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Uv-data-win\o\USVRK\SEP\SEP\1_VÝZVY\23_PSK-UV-014-2026-DV-ESF+_Inkl opatrenia\08_Výzva na zverejnenie\Výzva bez SZ\P1_vyzvy_Formulár ŽoNFP s prílohami\"/>
    </mc:Choice>
  </mc:AlternateContent>
  <xr:revisionPtr revIDLastSave="0" documentId="13_ncr:1_{80887511-9267-4559-8164-8B31BC9D4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robný rozpočet projektu" sheetId="3" r:id="rId1"/>
    <sheet name="Hodnota za peniaze" sheetId="1" r:id="rId2"/>
  </sheets>
  <externalReferences>
    <externalReference r:id="rId3"/>
    <externalReference r:id="rId4"/>
    <externalReference r:id="rId5"/>
    <externalReference r:id="rId6"/>
  </externalReferences>
  <definedNames>
    <definedName name="_ftn1" localSheetId="0">'Podrobný rozpočet projektu'!#REF!</definedName>
    <definedName name="_ftnref1" localSheetId="0">'Podrobný rozpočet projektu'!#REF!</definedName>
    <definedName name="A__Podpora_vzájomného_učenia__desegregácie_a_súdržnosti__opatrenia_proti_rómskemu_rasizmu" localSheetId="0">'Podrobný rozpočet projektu'!$A$115</definedName>
    <definedName name="A__Podpora_vzájomného_učenia__desegregácie_a_súdržnosti__opatrenia_proti_rómskemu_rasizmu">#REF!</definedName>
    <definedName name="B__Aktivizácia_mladých_ľudí_v_MRK_s_uplatnením_inkluzívneho_prístupu_pre_úspešné_začlenenie_do_spoločnosti" localSheetId="0">'Podrobný rozpočet projektu'!$A$116</definedName>
    <definedName name="B__Aktivizácia_mladých_ľudí_v_MRK_s_uplatnením_inkluzívneho_prístupu_pre_úspešné_začlenenie_do_spoločnosti">#REF!</definedName>
    <definedName name="C__Aktivizácia_rómskych_dievčat_a_žien_k_ich_vyššej_účasti_vo_vzdelávaní__na_trhu_práce__ako_aj_v_programoch_zameraných_na_lepšie_podmienky_ich_bývania_a_zdravia" localSheetId="0">'Podrobný rozpočet projektu'!$A$117</definedName>
    <definedName name="C__Aktivizácia_rómskych_dievčat_a_žien_k_ich_vyššej_účasti_vo_vzdelávaní__na_trhu_práce__ako_aj_v_programoch_zameraných_na_lepšie_podmienky_ich_bývania_a_zdravia">#REF!</definedName>
    <definedName name="DPH">'[1]Value for Money'!#REF!</definedName>
    <definedName name="ghghjgh">#REF!</definedName>
    <definedName name="hjkz">#REF!</definedName>
    <definedName name="IaK">#REF!</definedName>
    <definedName name="infAkom">[2]limity!$B$27:$B$31</definedName>
    <definedName name="Informovanie">#REF!</definedName>
    <definedName name="Koordinátor" localSheetId="0">'Podrobný rozpočet projektu'!$K$14:$K$16</definedName>
    <definedName name="Koordinátor">#REF!</definedName>
    <definedName name="_xlnm.Print_Area" localSheetId="0">'Podrobný rozpočet projektu'!$A$1:$H$110</definedName>
    <definedName name="plán">'[3]výberové polia'!$A$2:$A$3</definedName>
    <definedName name="projekt" localSheetId="0">'Podrobný rozpočet projektu'!$B$21</definedName>
    <definedName name="projekt">#REF!</definedName>
    <definedName name="st">#REF!</definedName>
    <definedName name="stojany">#REF!</definedName>
    <definedName name="stojiská">'[3]výberové polia'!$B$2:$B$4</definedName>
    <definedName name="TypA">[3]limity!#REF!</definedName>
    <definedName name="Vstojany">#REF!</definedName>
    <definedName name="výb">#REF!</definedName>
    <definedName name="zál.p">[2]limity!$A$49:$A$50</definedName>
    <definedName name="zb">#REF!</definedName>
    <definedName name="ZP">[4]Limity!$A$35:$A$36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E68" i="3" l="1"/>
  <c r="E67" i="3"/>
  <c r="E66" i="3"/>
  <c r="E65" i="3"/>
  <c r="E64" i="3"/>
  <c r="E63" i="3"/>
  <c r="E62" i="3"/>
  <c r="E61" i="3"/>
  <c r="E26" i="3"/>
  <c r="E48" i="3"/>
  <c r="E47" i="3"/>
  <c r="E46" i="3"/>
  <c r="E45" i="3"/>
  <c r="E44" i="3"/>
  <c r="E43" i="3"/>
  <c r="E42" i="3"/>
  <c r="E41" i="3"/>
  <c r="E28" i="3"/>
  <c r="E27" i="3"/>
  <c r="E25" i="3"/>
  <c r="E24" i="3"/>
  <c r="E23" i="3"/>
  <c r="E22" i="3"/>
  <c r="E21" i="3"/>
  <c r="E69" i="3" l="1"/>
  <c r="G74" i="3" s="1"/>
  <c r="E49" i="3"/>
  <c r="G54" i="3" s="1"/>
  <c r="E29" i="3"/>
  <c r="G34" i="3" l="1"/>
  <c r="G81" i="3"/>
  <c r="G82" i="3"/>
  <c r="G83" i="3" l="1"/>
  <c r="C16" i="1" s="1"/>
  <c r="C18" i="1" s="1"/>
</calcChain>
</file>

<file path=xl/sharedStrings.xml><?xml version="1.0" encoding="utf-8"?>
<sst xmlns="http://schemas.openxmlformats.org/spreadsheetml/2006/main" count="115" uniqueCount="68">
  <si>
    <t>Podrobný rozpočet projektu</t>
  </si>
  <si>
    <t>Fond</t>
  </si>
  <si>
    <t>ESF +</t>
  </si>
  <si>
    <t>Priorita</t>
  </si>
  <si>
    <t>4P6 Aktívne začlenenie rómskych komunít</t>
  </si>
  <si>
    <t>Špecifický cieľ</t>
  </si>
  <si>
    <t>ESO4.10 Podpora sociálno-ekonomickej integrácie marginalizovaných komunít, ako sú napríklad Rómovia (ESF+)</t>
  </si>
  <si>
    <t>Typ akcie</t>
  </si>
  <si>
    <t>Názov žiadateľa</t>
  </si>
  <si>
    <t>Názov projektu</t>
  </si>
  <si>
    <t>Názov pracovnej pozície</t>
  </si>
  <si>
    <t>Merná jednotka</t>
  </si>
  <si>
    <t>Jednotková cena</t>
  </si>
  <si>
    <t>Počet jednotiek</t>
  </si>
  <si>
    <t>Oprávnený výdavok (EUR)</t>
  </si>
  <si>
    <t>Podrobný komentár k položke a spôsob výpočtu položky</t>
  </si>
  <si>
    <t>projekt</t>
  </si>
  <si>
    <t>SPOLU náklady (základňa pre výpočet paušálnej sadzby)</t>
  </si>
  <si>
    <t>956 Paušálna sadzba na pokrytie zostávajúcich oprávnených výdavkov podľa článku 56 NSU</t>
  </si>
  <si>
    <t>Názov výdavku</t>
  </si>
  <si>
    <t>Výdavky deklarované na základe paušálnej sadzby</t>
  </si>
  <si>
    <r>
      <t xml:space="preserve">V Podrobnom rozpočte projektu uveďte jednotlivé výdavky, ktoré vzniknú v súvislosti s realizáciou projektu a spĺňajú pravidlá oprávnenosti výdavkov. </t>
    </r>
    <r>
      <rPr>
        <b/>
        <sz val="11"/>
        <rFont val="Calibri"/>
        <family val="2"/>
        <charset val="238"/>
      </rPr>
      <t>Vyplňte iba žlto podfarbené polia/bunky</t>
    </r>
    <r>
      <rPr>
        <sz val="11"/>
        <rFont val="Calibri"/>
        <family val="2"/>
        <charset val="238"/>
      </rPr>
      <t xml:space="preserve"> a pre každý oprávnený výdavok uveďte, príslušné požadované údaje.</t>
    </r>
  </si>
  <si>
    <t>Uveďťe názov žiadateľa v súlade s formulárom ŽoNFP.</t>
  </si>
  <si>
    <t>Uveďťe názov projektu v súlade s formulárom ŽoNFP.</t>
  </si>
  <si>
    <t>Uvádza sa "projekt", rozpočet je tvorený na celý projekt.</t>
  </si>
  <si>
    <t xml:space="preserve">Podrobný komentár k položke a k spôsobu výpočtu položky </t>
  </si>
  <si>
    <r>
      <t xml:space="preserve">SPOLU za projekt </t>
    </r>
    <r>
      <rPr>
        <i/>
        <sz val="11"/>
        <rFont val="Calibri"/>
        <family val="2"/>
        <charset val="238"/>
      </rPr>
      <t>(celkové oprávnené výdavky projektu)</t>
    </r>
  </si>
  <si>
    <t xml:space="preserve">Ide o sumu celkových oprávnených výdavkov projektu. </t>
  </si>
  <si>
    <t>Uvádza sa výška paušálnej sadzby v %.</t>
  </si>
  <si>
    <t>Typ pracovného pomeru</t>
  </si>
  <si>
    <t>521 Mzdové náklady</t>
  </si>
  <si>
    <t>Pomenovanie pracovnej pozície musí byť totožné so ŽoNFP a v súlade s Prílohou č.4 Zoznam oprávnených výdavkov.</t>
  </si>
  <si>
    <t>Uveďte typ pracovného pomeru (napr. trvalý pracovný pomer, dohoda o vykonaní práce a pod.) v súlade s formulárom ŽoNFP.</t>
  </si>
  <si>
    <t>Príloha č. 4 - Rozpočet projektu</t>
  </si>
  <si>
    <t>Paušálna sadzba vo výške 40 % oprávnených priamych nákladov</t>
  </si>
  <si>
    <t>Odôvodnite opodstatnenosť každej položky rozpočtu, uviesť prepojenie s príslušnými aktivitami  a spôsob výpočtu položiek vrátane zdroja určenia celkovej ceny práce (napr. prieskum trhu, analýza minulých výdavkov spojených s podobnými aktivitami). Nie je možné akceptovať navýšenie mzdy, za vykonanú prácu iba z dôvodu prác vykonávaných na projekte financovaného z fondov EÚ (napr. rozdielne sadzby odmeňovania za práce vykonávané mimo aktivít projektu a za práce vykonávané na aktivitách projektu; rozdielne hodinové sadzby v prípade viacerých projektov tej istej funkcie u jednej osoby). Takéto navýšenie bude mať za následok vznik neoprávnených výdavkov v časti presahujúcej výšku rovnakej/obdobnej pracovnej činnosti vykonávanej mimo projektu.</t>
  </si>
  <si>
    <t xml:space="preserve">Uveďte jednotkovú celkovú cenu práce (hodinovú, mesačnú) podľa typu pracovnej pozície v súlade s formulárom ŽoNFP.
</t>
  </si>
  <si>
    <r>
      <t xml:space="preserve">Dbajte, prosím, na súlad údajov uvedených v Podrobnom rozpočte projektu s údajmi uvedenými vo formulári ŽoNFP, ako aj v ďalších prílohách ŽoNFP. Všetky číselné údaje v Podrobnom rozpočte projektu musia byť uvedené s presnosťou na </t>
    </r>
    <r>
      <rPr>
        <b/>
        <sz val="11"/>
        <rFont val="Calibri"/>
        <family val="2"/>
        <charset val="238"/>
      </rPr>
      <t>dve desatinné miesta so zaokrúhľovaním nadol</t>
    </r>
    <r>
      <rPr>
        <sz val="11"/>
        <rFont val="Calibri"/>
        <family val="2"/>
        <charset val="238"/>
      </rPr>
      <t>. Podklady, na základe ktorých bola stanovená výška oprávnených výdavkov uvedených v Podrobnom rozpočte projektu (mzda porovnateľných pracovných pozícií a pod.) sa predkladajú spolu s touto prílohou ŽoNFP. V prípade, ak sa preukáže, že žiadateľ uviedol v Podrobnom rozpočte projektu sumu, ktorá nie je podložená relevantnou dokumentáciou, poskytovateľ je v závislosti od identifikovaných nedostatkov oprávnený znížiť výšku príslušných výdavkov, posúdiť výdavok v plnej výške ako neoprávnený alebo vyvodiť iné právne následky v konaní o ŽoNFP, resp. v súlade s podmienkami upravenými v zmluve o NFP.
Poskytovateľ je oprávnený upraviť výšku žiadaného výdavku napr. v nadväznosti na identifikovanú chybu vo výpočte, nesprávne prenesenú hodnotu z podpornej dokumentácie do Podrobného rozpočtu projektu.</t>
    </r>
  </si>
  <si>
    <t>Hodnota za peniaze</t>
  </si>
  <si>
    <t>Názov žiadateľa:</t>
  </si>
  <si>
    <t>Názov projektu:</t>
  </si>
  <si>
    <t>1. Výpočet výšky Hodnoty za peniaze</t>
  </si>
  <si>
    <r>
      <t xml:space="preserve">Cieľová hodnota merateľného ukazovateľa: </t>
    </r>
    <r>
      <rPr>
        <b/>
        <sz val="10"/>
        <rFont val="Calibri"/>
        <family val="2"/>
        <charset val="238"/>
        <scheme val="minor"/>
      </rPr>
      <t>Počet druhov aktivít zrealizovaných v rámci projektu</t>
    </r>
  </si>
  <si>
    <t>TPP</t>
  </si>
  <si>
    <t>DoVP</t>
  </si>
  <si>
    <t>Skratky</t>
  </si>
  <si>
    <t>celková cena práce</t>
  </si>
  <si>
    <t>CCP</t>
  </si>
  <si>
    <t>trvalý pracovný pomer</t>
  </si>
  <si>
    <t>DoPČ</t>
  </si>
  <si>
    <t>dohoda o pracovnej činnosti</t>
  </si>
  <si>
    <t>dohoda o vykonaní práce</t>
  </si>
  <si>
    <t>Pri pracovnom pomere vykazovanom na hodinovej CCP uveďte počet hodín, ktoré sa viažu na danú pozíciu za celý projekt - skupina výdavkov 521. Pri pracovnom pomere vykazovanom na mesačnej CCP uveďte počet mesiacov viažúcich sa na danú pozíciu za celý projekt - skupina výdavkov 521.
Pri skupine výdavkov 956 sa uvádza "1", pretože výdavky sú viazané na základňu.</t>
  </si>
  <si>
    <t xml:space="preserve">A) Podpora vzájomného učenia, desegregácie a súdržnosti (opatrenia proti rómskemu rasizmu) </t>
  </si>
  <si>
    <t>B) Aktivizácia mladých ľudí v MRK s uplatnením inkluzívneho prístupu pre úspešné začlenenie do spoločnosti</t>
  </si>
  <si>
    <t>Cieľová hodnota merateľného ukazovateľa: Počet druhov aktivít zrealizovaných v rámci projektu</t>
  </si>
  <si>
    <t>Uveďte počet druhov aktivít v súlade s formulárom ŽoNFP.</t>
  </si>
  <si>
    <t>AKCIE</t>
  </si>
  <si>
    <t>Celkové oprávnené výdavky hlavných aktivít projektu (EUR)</t>
  </si>
  <si>
    <r>
      <t xml:space="preserve">Vypočítaná výška Hodnoty za peniaze </t>
    </r>
    <r>
      <rPr>
        <sz val="10"/>
        <color theme="1"/>
        <rFont val="Calibri"/>
        <family val="2"/>
        <charset val="238"/>
        <scheme val="minor"/>
      </rPr>
      <t>(EUR/aktivita)</t>
    </r>
  </si>
  <si>
    <t>Inštrukcie k vyplneniu hárka Podrobný rozpočet projektu a hárka Hodnota za peniaze</t>
  </si>
  <si>
    <r>
      <rPr>
        <sz val="10"/>
        <color theme="1"/>
        <rFont val="Calibri"/>
        <family val="2"/>
        <charset val="238"/>
        <scheme val="minor"/>
      </rPr>
      <t xml:space="preserve">Žiadateľ v tomto pracovnom hárku uvedie údaje na výpočet miery príspevku projektu k príslušnému špecifickému cieľu/opatreniu prostredníctvom princípu Hodnota za peniaze. Toto výberové kritérium sa uplatní samostatne na každý zoznam ŽoNFP iba v prípade, ak bude disponibilná alokácia na špecifický cieľ/opatrenie/hodnotiacu oblasť vo výzve nižšia ako súhrnná výška NFP za všetky úspešné ŽoNFP, t. j. ktoré splnili vylučujúce kritériá. Aplikáciou tohto kritéria bude vytvorené jednoznačné poradie v rámci skupiny vybraných žiadostí o NFP, ktoré sa ocitli na hranici disponibilnej alokácie.
</t>
    </r>
    <r>
      <rPr>
        <b/>
        <sz val="10"/>
        <color theme="1"/>
        <rFont val="Calibri"/>
        <family val="2"/>
        <charset val="238"/>
        <scheme val="minor"/>
      </rPr>
      <t>Výpočet hodnoty za peniaze</t>
    </r>
    <r>
      <rPr>
        <sz val="10"/>
        <color theme="1"/>
        <rFont val="Calibri"/>
        <family val="2"/>
        <charset val="238"/>
        <scheme val="minor"/>
      </rPr>
      <t xml:space="preserve"> 
Hodnota za peniaze predstavuje podiel celkových oprávnených výdavkov hlavných aktivít projektu (HAP) (bez neoprávnených výdavkov stanovených v konaní o ŽoNF) a deklarovanej cieľovej hodnoty vybraného ukazovateľa </t>
    </r>
    <r>
      <rPr>
        <b/>
        <i/>
        <sz val="10"/>
        <color theme="1"/>
        <rFont val="Calibri"/>
        <family val="2"/>
        <charset val="238"/>
        <scheme val="minor"/>
      </rPr>
      <t>Počet druhov aktivít zrealizovaných v rámci projektu</t>
    </r>
    <r>
      <rPr>
        <sz val="10"/>
        <color theme="1"/>
        <rFont val="Calibri"/>
        <family val="2"/>
        <charset val="238"/>
        <scheme val="minor"/>
      </rPr>
      <t xml:space="preserve">, ktorá sa má realizáciou projektu dosiahnuť. Bunka C16 automaticky doplní súčet  celkových oprávnených výdavkov príslušných hlavných aktivít projektu v EUR z Podrobného rozpočtu projektu žiadateľa (preddefinovaný vzorec). Do </t>
    </r>
    <r>
      <rPr>
        <b/>
        <sz val="10"/>
        <color theme="1"/>
        <rFont val="Calibri"/>
        <family val="2"/>
        <charset val="238"/>
        <scheme val="minor"/>
      </rPr>
      <t>bunky C17</t>
    </r>
    <r>
      <rPr>
        <sz val="10"/>
        <color theme="1"/>
        <rFont val="Calibri"/>
        <family val="2"/>
        <charset val="238"/>
        <scheme val="minor"/>
      </rPr>
      <t xml:space="preserve"> žiadateľ doplní súčet cieľovej hodnoty určeného merateľného ukazovateľa projektu.
</t>
    </r>
    <r>
      <rPr>
        <sz val="10"/>
        <rFont val="Calibri"/>
        <family val="2"/>
        <charset val="238"/>
        <scheme val="minor"/>
      </rPr>
      <t>Poskytovateľ po aplikácii hodnotiacich kritérií v procese odborného hodnotenia ŽoNFP, aplikuje výberové kritériá (Rozlišovacie (objektívne) kritériá) a určí konečné poradie predložených ŽoNFP v k</t>
    </r>
    <r>
      <rPr>
        <sz val="10"/>
        <color theme="1"/>
        <rFont val="Calibri"/>
        <family val="2"/>
        <charset val="238"/>
        <scheme val="minor"/>
      </rPr>
      <t>aždom hodnotiacom</t>
    </r>
    <r>
      <rPr>
        <sz val="10"/>
        <rFont val="Calibri"/>
        <family val="2"/>
        <charset val="238"/>
        <scheme val="minor"/>
      </rPr>
      <t xml:space="preserve"> kole. Poradie sa určuje na základe pravidiel uvedených v prílohe č. 2 výzvy - Kritériá pre výber projektov.
V prípade identifikácie </t>
    </r>
    <r>
      <rPr>
        <u/>
        <sz val="10"/>
        <rFont val="Calibri"/>
        <family val="2"/>
        <charset val="238"/>
        <scheme val="minor"/>
      </rPr>
      <t>neoprávnených výdavkov</t>
    </r>
    <r>
      <rPr>
        <sz val="10"/>
        <rFont val="Calibri"/>
        <family val="2"/>
        <charset val="238"/>
        <scheme val="minor"/>
      </rPr>
      <t xml:space="preserve"> projektu (z dôvodu vecnej neoprávnenosti, neúčelnosti a pod.) sa v procese konania o ŽoNFP vý</t>
    </r>
    <r>
      <rPr>
        <sz val="10"/>
        <color theme="1"/>
        <rFont val="Calibri"/>
        <family val="2"/>
        <charset val="238"/>
        <scheme val="minor"/>
      </rPr>
      <t xml:space="preserve">ška celkových žiadaných </t>
    </r>
    <r>
      <rPr>
        <sz val="10"/>
        <rFont val="Calibri"/>
        <family val="2"/>
        <charset val="238"/>
        <scheme val="minor"/>
      </rPr>
      <t xml:space="preserve">výdavkov projektu adekvátne zníži, pričom </t>
    </r>
    <r>
      <rPr>
        <sz val="10"/>
        <color theme="1"/>
        <rFont val="Calibri"/>
        <family val="2"/>
        <charset val="238"/>
        <scheme val="minor"/>
      </rPr>
      <t>môže dôjsť aj k úprave cieľovej hodnoty merateľného ukazovateľa.</t>
    </r>
  </si>
  <si>
    <t>Príloha č. 4 ŽoNFP - Rozpočet projektu</t>
  </si>
  <si>
    <r>
      <t xml:space="preserve">Uveďťe typ akcie projektu v súlade s formulárom ŽoNFP. </t>
    </r>
    <r>
      <rPr>
        <sz val="11"/>
        <color rgb="FFFF0000"/>
        <rFont val="Calibri"/>
        <family val="2"/>
        <charset val="238"/>
      </rPr>
      <t>Žiadateľ je oprávnený vybrať si viacero typov akcií. Pre každú akciu žiadateľ vypracuje samostatný rozpočet.</t>
    </r>
  </si>
  <si>
    <t>SUMÁR</t>
  </si>
  <si>
    <t>SPOLU rozpočet projektu</t>
  </si>
  <si>
    <r>
      <t xml:space="preserve">C) Aktivizácia rómskych dievčat a žien k ich vyššej účasti vo vzdelávaní, na trhu práce, ako aj v programoch zameraných na lepšie podmienky ich bývania a zdravia </t>
    </r>
    <r>
      <rPr>
        <b/>
        <sz val="11"/>
        <color rgb="FFFF0000"/>
        <rFont val="Calibri"/>
        <family val="2"/>
        <charset val="238"/>
        <scheme val="minor"/>
      </rPr>
      <t>a ich inklúzia do spoločnosti</t>
    </r>
  </si>
  <si>
    <r>
      <t xml:space="preserve">SPOLU podporné aktivity projektu </t>
    </r>
    <r>
      <rPr>
        <i/>
        <sz val="11"/>
        <color rgb="FFFF0000"/>
        <rFont val="Calibri"/>
        <family val="2"/>
        <charset val="238"/>
      </rPr>
      <t>(celkové oprávnené ostatné výdavky projektu)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</si>
</sst>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0" tint="-0.34998626667073579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2" tint="-0.249977111117893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6"/>
      <name val="Calibri"/>
      <family val="2"/>
      <charset val="238"/>
    </font>
    <font>
      <b/>
      <sz val="16"/>
      <color rgb="FFFF0000"/>
      <name val="Arial Narrow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DFB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right"/>
      <protection locked="0"/>
    </xf>
    <xf numFmtId="0" fontId="2" fillId="0" borderId="2" xfId="1" applyFont="1" applyBorder="1" applyAlignment="1" applyProtection="1">
      <alignment horizontal="right"/>
      <protection locked="0"/>
    </xf>
    <xf numFmtId="0" fontId="2" fillId="0" borderId="3" xfId="1" applyFont="1" applyBorder="1" applyAlignment="1" applyProtection="1">
      <alignment horizontal="right"/>
      <protection locked="0"/>
    </xf>
    <xf numFmtId="0" fontId="2" fillId="0" borderId="4" xfId="1" applyFont="1" applyBorder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5" fillId="0" borderId="6" xfId="1" applyFont="1" applyBorder="1" applyAlignment="1" applyProtection="1">
      <alignment horizontal="left"/>
      <protection locked="0"/>
    </xf>
    <xf numFmtId="0" fontId="5" fillId="0" borderId="7" xfId="1" applyFont="1" applyBorder="1" applyAlignment="1" applyProtection="1">
      <alignment horizontal="left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Protection="1"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2" fillId="3" borderId="0" xfId="1" applyFont="1" applyFill="1" applyProtection="1"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0" borderId="20" xfId="1" applyFont="1" applyBorder="1" applyAlignment="1" applyProtection="1">
      <alignment horizontal="left" vertical="center" wrapText="1"/>
      <protection locked="0"/>
    </xf>
    <xf numFmtId="0" fontId="3" fillId="0" borderId="21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protection locked="0"/>
    </xf>
    <xf numFmtId="0" fontId="14" fillId="0" borderId="0" xfId="1" applyFont="1" applyAlignment="1" applyProtection="1">
      <alignment horizontal="center"/>
      <protection locked="0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5" fillId="4" borderId="12" xfId="1" applyFont="1" applyFill="1" applyBorder="1" applyAlignment="1" applyProtection="1">
      <alignment horizontal="left" vertical="center"/>
      <protection locked="0"/>
    </xf>
    <xf numFmtId="0" fontId="5" fillId="4" borderId="28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left" vertical="center" wrapText="1"/>
      <protection locked="0"/>
    </xf>
    <xf numFmtId="0" fontId="8" fillId="0" borderId="28" xfId="1" applyFont="1" applyBorder="1" applyAlignment="1" applyProtection="1">
      <alignment horizontal="left" vertical="center" wrapText="1"/>
      <protection locked="0"/>
    </xf>
    <xf numFmtId="0" fontId="3" fillId="2" borderId="32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34" xfId="1" applyFont="1" applyFill="1" applyBorder="1" applyAlignment="1" applyProtection="1">
      <alignment horizontal="center" vertical="center" wrapText="1"/>
      <protection locked="0"/>
    </xf>
    <xf numFmtId="0" fontId="3" fillId="2" borderId="16" xfId="1" applyFont="1" applyFill="1" applyBorder="1" applyAlignment="1" applyProtection="1">
      <alignment horizontal="center" vertical="center" wrapText="1"/>
      <protection locked="0"/>
    </xf>
    <xf numFmtId="0" fontId="3" fillId="2" borderId="37" xfId="1" applyFont="1" applyFill="1" applyBorder="1" applyAlignment="1" applyProtection="1">
      <alignment horizontal="center" vertical="center" wrapText="1"/>
      <protection locked="0"/>
    </xf>
    <xf numFmtId="0" fontId="3" fillId="2" borderId="35" xfId="1" applyFont="1" applyFill="1" applyBorder="1" applyAlignment="1" applyProtection="1">
      <alignment horizontal="center" vertical="center" wrapText="1"/>
      <protection locked="0"/>
    </xf>
    <xf numFmtId="0" fontId="3" fillId="2" borderId="12" xfId="1" applyFont="1" applyFill="1" applyBorder="1" applyAlignment="1" applyProtection="1">
      <alignment horizontal="center" vertical="center" wrapText="1"/>
      <protection locked="0"/>
    </xf>
    <xf numFmtId="0" fontId="3" fillId="2" borderId="28" xfId="1" applyFont="1" applyFill="1" applyBorder="1" applyAlignment="1" applyProtection="1">
      <alignment horizontal="center" vertical="center" wrapText="1"/>
      <protection locked="0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3" fillId="0" borderId="28" xfId="1" applyFont="1" applyBorder="1" applyAlignment="1" applyProtection="1">
      <alignment horizontal="left"/>
      <protection locked="0"/>
    </xf>
    <xf numFmtId="0" fontId="3" fillId="0" borderId="29" xfId="1" applyFont="1" applyBorder="1" applyAlignment="1" applyProtection="1">
      <alignment horizontal="left"/>
      <protection locked="0"/>
    </xf>
    <xf numFmtId="0" fontId="3" fillId="0" borderId="13" xfId="1" applyFont="1" applyBorder="1" applyAlignment="1" applyProtection="1">
      <alignment horizontal="left"/>
      <protection locked="0"/>
    </xf>
    <xf numFmtId="0" fontId="3" fillId="0" borderId="15" xfId="1" applyFont="1" applyBorder="1" applyAlignment="1" applyProtection="1">
      <alignment horizontal="left"/>
      <protection locked="0"/>
    </xf>
    <xf numFmtId="0" fontId="3" fillId="0" borderId="38" xfId="1" applyFont="1" applyBorder="1" applyAlignment="1" applyProtection="1">
      <alignment horizontal="left"/>
      <protection locked="0"/>
    </xf>
    <xf numFmtId="0" fontId="3" fillId="0" borderId="39" xfId="1" applyFont="1" applyBorder="1" applyAlignment="1" applyProtection="1">
      <alignment horizontal="left"/>
      <protection locked="0"/>
    </xf>
    <xf numFmtId="0" fontId="8" fillId="0" borderId="26" xfId="1" applyFont="1" applyBorder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8" fillId="0" borderId="36" xfId="1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justify" vertical="center"/>
    </xf>
    <xf numFmtId="0" fontId="3" fillId="2" borderId="36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Alignment="1" applyProtection="1">
      <alignment horizontal="left"/>
      <protection locked="0"/>
    </xf>
    <xf numFmtId="0" fontId="30" fillId="0" borderId="0" xfId="0" applyFont="1"/>
    <xf numFmtId="0" fontId="26" fillId="5" borderId="12" xfId="0" applyFont="1" applyFill="1" applyBorder="1" applyAlignment="1" applyProtection="1">
      <alignment horizontal="left" vertical="center"/>
      <protection hidden="1"/>
    </xf>
    <xf numFmtId="0" fontId="26" fillId="5" borderId="13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31" fillId="4" borderId="24" xfId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4" fontId="8" fillId="0" borderId="0" xfId="1" applyNumberFormat="1" applyFont="1" applyAlignment="1">
      <alignment horizontal="right" vertical="center" wrapText="1"/>
    </xf>
    <xf numFmtId="2" fontId="31" fillId="4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>
      <alignment horizontal="center" vertical="center" wrapText="1"/>
    </xf>
    <xf numFmtId="9" fontId="3" fillId="0" borderId="2" xfId="4" applyFont="1" applyBorder="1" applyAlignment="1">
      <alignment horizontal="center" vertical="center" wrapText="1"/>
    </xf>
    <xf numFmtId="4" fontId="33" fillId="4" borderId="26" xfId="1" applyNumberFormat="1" applyFont="1" applyFill="1" applyBorder="1" applyAlignment="1">
      <alignment horizontal="center" vertical="center" wrapText="1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0" fillId="0" borderId="21" xfId="1" applyFont="1" applyBorder="1" applyAlignment="1" applyProtection="1">
      <alignment horizontal="center" vertical="center" wrapText="1"/>
      <protection locked="0"/>
    </xf>
    <xf numFmtId="2" fontId="33" fillId="4" borderId="26" xfId="1" applyNumberFormat="1" applyFont="1" applyFill="1" applyBorder="1" applyAlignment="1" applyProtection="1">
      <alignment horizontal="center" vertical="center"/>
      <protection locked="0"/>
    </xf>
    <xf numFmtId="0" fontId="33" fillId="4" borderId="24" xfId="1" applyFont="1" applyFill="1" applyBorder="1" applyAlignment="1" applyProtection="1">
      <alignment vertical="center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10" fillId="2" borderId="34" xfId="1" applyFont="1" applyFill="1" applyBorder="1" applyAlignment="1" applyProtection="1">
      <alignment horizontal="center" vertical="center" wrapText="1"/>
      <protection locked="0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0" fillId="2" borderId="28" xfId="1" applyFont="1" applyFill="1" applyBorder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0" fillId="2" borderId="37" xfId="1" applyFont="1" applyFill="1" applyBorder="1" applyAlignment="1" applyProtection="1">
      <alignment horizontal="center" vertical="center" wrapText="1"/>
      <protection locked="0"/>
    </xf>
    <xf numFmtId="0" fontId="10" fillId="2" borderId="32" xfId="1" applyFont="1" applyFill="1" applyBorder="1" applyAlignment="1" applyProtection="1">
      <alignment horizontal="center" vertical="center" wrapText="1"/>
      <protection locked="0"/>
    </xf>
    <xf numFmtId="0" fontId="10" fillId="2" borderId="36" xfId="1" applyFont="1" applyFill="1" applyBorder="1" applyAlignment="1" applyProtection="1">
      <alignment horizontal="center" vertical="center" wrapText="1"/>
      <protection locked="0"/>
    </xf>
    <xf numFmtId="0" fontId="10" fillId="2" borderId="13" xfId="1" applyFont="1" applyFill="1" applyBorder="1" applyAlignment="1" applyProtection="1">
      <alignment horizontal="center" vertical="center" wrapText="1"/>
      <protection locked="0"/>
    </xf>
    <xf numFmtId="0" fontId="10" fillId="2" borderId="35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8" fillId="4" borderId="28" xfId="1" applyFont="1" applyFill="1" applyBorder="1" applyAlignment="1" applyProtection="1">
      <alignment horizontal="left" vertical="center"/>
      <protection locked="0"/>
    </xf>
    <xf numFmtId="3" fontId="10" fillId="0" borderId="22" xfId="1" applyNumberFormat="1" applyFont="1" applyBorder="1" applyAlignment="1">
      <alignment horizontal="center" vertical="center" wrapText="1"/>
    </xf>
    <xf numFmtId="3" fontId="10" fillId="0" borderId="23" xfId="1" applyNumberFormat="1" applyFont="1" applyBorder="1" applyAlignment="1">
      <alignment horizontal="center" vertical="center" wrapText="1"/>
    </xf>
    <xf numFmtId="9" fontId="10" fillId="0" borderId="22" xfId="4" applyFont="1" applyBorder="1" applyAlignment="1">
      <alignment horizontal="center" vertical="center" wrapText="1"/>
    </xf>
    <xf numFmtId="9" fontId="10" fillId="0" borderId="23" xfId="4" applyFont="1" applyBorder="1" applyAlignment="1">
      <alignment horizontal="center" vertical="center" wrapText="1"/>
    </xf>
    <xf numFmtId="0" fontId="34" fillId="0" borderId="24" xfId="1" applyFont="1" applyBorder="1" applyAlignment="1" applyProtection="1">
      <alignment horizontal="left" vertical="center" wrapText="1"/>
      <protection locked="0"/>
    </xf>
    <xf numFmtId="0" fontId="34" fillId="0" borderId="23" xfId="1" applyFont="1" applyBorder="1" applyAlignment="1" applyProtection="1">
      <alignment horizontal="left" vertical="center" wrapText="1"/>
      <protection locked="0"/>
    </xf>
    <xf numFmtId="0" fontId="34" fillId="0" borderId="25" xfId="1" applyFont="1" applyBorder="1" applyAlignment="1" applyProtection="1">
      <alignment horizontal="left" vertical="center" wrapText="1"/>
      <protection locked="0"/>
    </xf>
    <xf numFmtId="4" fontId="3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38" fillId="4" borderId="2" xfId="2" applyNumberFormat="1" applyFont="1" applyFill="1" applyBorder="1" applyAlignment="1" applyProtection="1">
      <alignment horizontal="center" vertical="center" wrapText="1"/>
      <protection hidden="1"/>
    </xf>
    <xf numFmtId="4" fontId="38" fillId="4" borderId="3" xfId="2" applyNumberFormat="1" applyFont="1" applyFill="1" applyBorder="1" applyAlignment="1" applyProtection="1">
      <alignment horizontal="center" vertical="center" wrapText="1"/>
      <protection hidden="1"/>
    </xf>
    <xf numFmtId="0" fontId="34" fillId="0" borderId="12" xfId="1" applyFont="1" applyBorder="1" applyAlignment="1" applyProtection="1">
      <alignment horizontal="center" vertical="center" wrapText="1"/>
      <protection locked="0"/>
    </xf>
    <xf numFmtId="0" fontId="34" fillId="0" borderId="13" xfId="1" applyFont="1" applyBorder="1" applyAlignment="1" applyProtection="1">
      <alignment horizontal="center" vertical="center" wrapText="1"/>
      <protection locked="0"/>
    </xf>
    <xf numFmtId="0" fontId="34" fillId="0" borderId="10" xfId="1" applyFont="1" applyBorder="1" applyAlignment="1" applyProtection="1">
      <alignment horizontal="center" vertical="center" wrapText="1"/>
      <protection locked="0"/>
    </xf>
    <xf numFmtId="0" fontId="34" fillId="0" borderId="14" xfId="1" applyFont="1" applyBorder="1" applyAlignment="1" applyProtection="1">
      <alignment horizontal="center" vertical="center" wrapText="1"/>
      <protection locked="0"/>
    </xf>
    <xf numFmtId="0" fontId="34" fillId="0" borderId="30" xfId="1" applyFont="1" applyBorder="1" applyAlignment="1" applyProtection="1">
      <alignment horizontal="center" vertical="center" wrapText="1"/>
      <protection locked="0"/>
    </xf>
    <xf numFmtId="0" fontId="34" fillId="0" borderId="2" xfId="1" applyFont="1" applyBorder="1" applyAlignment="1" applyProtection="1">
      <alignment horizontal="center" vertical="center" wrapText="1"/>
      <protection locked="0"/>
    </xf>
    <xf numFmtId="0" fontId="34" fillId="0" borderId="18" xfId="1" applyFont="1" applyBorder="1" applyAlignment="1" applyProtection="1">
      <alignment horizontal="center" vertical="center" wrapText="1"/>
      <protection locked="0"/>
    </xf>
    <xf numFmtId="0" fontId="34" fillId="0" borderId="7" xfId="1" applyFont="1" applyBorder="1" applyAlignment="1" applyProtection="1">
      <alignment horizontal="center" vertical="center" wrapText="1"/>
      <protection locked="0"/>
    </xf>
    <xf numFmtId="0" fontId="34" fillId="0" borderId="31" xfId="1" applyFont="1" applyBorder="1" applyAlignment="1" applyProtection="1">
      <alignment horizontal="center" vertical="center" wrapText="1"/>
      <protection locked="0"/>
    </xf>
    <xf numFmtId="0" fontId="34" fillId="0" borderId="19" xfId="1" applyFont="1" applyBorder="1" applyAlignment="1" applyProtection="1">
      <alignment horizontal="center" vertical="center" wrapText="1"/>
      <protection locked="0"/>
    </xf>
    <xf numFmtId="4" fontId="34" fillId="0" borderId="9" xfId="1" applyNumberFormat="1" applyFont="1" applyBorder="1" applyAlignment="1" applyProtection="1">
      <alignment horizontal="center" vertical="center" wrapText="1"/>
      <protection hidden="1"/>
    </xf>
    <xf numFmtId="4" fontId="10" fillId="2" borderId="16" xfId="1" applyNumberFormat="1" applyFont="1" applyFill="1" applyBorder="1" applyAlignment="1" applyProtection="1">
      <alignment horizontal="left" vertical="center" wrapText="1"/>
      <protection locked="0"/>
    </xf>
    <xf numFmtId="4" fontId="10" fillId="2" borderId="29" xfId="1" applyNumberFormat="1" applyFont="1" applyFill="1" applyBorder="1" applyAlignment="1" applyProtection="1">
      <alignment horizontal="left" vertical="center" wrapText="1"/>
      <protection locked="0"/>
    </xf>
    <xf numFmtId="4" fontId="34" fillId="0" borderId="32" xfId="1" applyNumberFormat="1" applyFont="1" applyBorder="1" applyAlignment="1" applyProtection="1">
      <alignment horizontal="center" vertical="center" wrapText="1"/>
      <protection hidden="1"/>
    </xf>
    <xf numFmtId="4" fontId="10" fillId="2" borderId="35" xfId="1" applyNumberFormat="1" applyFont="1" applyFill="1" applyBorder="1" applyAlignment="1" applyProtection="1">
      <alignment horizontal="left" vertical="center" wrapText="1"/>
      <protection locked="0"/>
    </xf>
    <xf numFmtId="4" fontId="10" fillId="2" borderId="15" xfId="1" applyNumberFormat="1" applyFont="1" applyFill="1" applyBorder="1" applyAlignment="1" applyProtection="1">
      <alignment horizontal="left" vertical="center" wrapText="1"/>
      <protection locked="0"/>
    </xf>
    <xf numFmtId="0" fontId="34" fillId="4" borderId="6" xfId="1" applyFont="1" applyFill="1" applyBorder="1" applyAlignment="1" applyProtection="1">
      <alignment horizontal="left" vertical="center" wrapText="1"/>
      <protection locked="0"/>
    </xf>
    <xf numFmtId="0" fontId="34" fillId="4" borderId="7" xfId="1" applyFont="1" applyFill="1" applyBorder="1" applyAlignment="1" applyProtection="1">
      <alignment horizontal="left" vertical="center" wrapText="1"/>
      <protection locked="0"/>
    </xf>
    <xf numFmtId="4" fontId="33" fillId="4" borderId="24" xfId="1" applyNumberFormat="1" applyFont="1" applyFill="1" applyBorder="1" applyAlignment="1" applyProtection="1">
      <alignment horizontal="center" vertical="center" wrapText="1"/>
      <protection hidden="1"/>
    </xf>
    <xf numFmtId="4" fontId="33" fillId="4" borderId="25" xfId="1" applyNumberFormat="1" applyFont="1" applyFill="1" applyBorder="1" applyAlignment="1" applyProtection="1">
      <alignment horizontal="center" vertical="center" wrapText="1"/>
      <protection hidden="1"/>
    </xf>
    <xf numFmtId="4" fontId="34" fillId="0" borderId="10" xfId="1" applyNumberFormat="1" applyFont="1" applyBorder="1" applyAlignment="1" applyProtection="1">
      <alignment horizontal="center" vertical="center" wrapText="1"/>
      <protection hidden="1"/>
    </xf>
    <xf numFmtId="4" fontId="10" fillId="2" borderId="34" xfId="1" applyNumberFormat="1" applyFont="1" applyFill="1" applyBorder="1" applyAlignment="1" applyProtection="1">
      <alignment horizontal="left" vertical="center" wrapText="1"/>
      <protection locked="0"/>
    </xf>
    <xf numFmtId="4" fontId="10" fillId="2" borderId="11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41" xfId="1" applyFont="1" applyFill="1" applyBorder="1" applyAlignment="1" applyProtection="1">
      <alignment horizontal="left" vertical="center" wrapText="1"/>
      <protection locked="0"/>
    </xf>
    <xf numFmtId="0" fontId="10" fillId="2" borderId="42" xfId="1" applyFont="1" applyFill="1" applyBorder="1" applyAlignment="1" applyProtection="1">
      <alignment horizontal="left" vertical="center" wrapText="1"/>
      <protection locked="0"/>
    </xf>
    <xf numFmtId="4" fontId="38" fillId="4" borderId="24" xfId="2" applyNumberFormat="1" applyFont="1" applyFill="1" applyBorder="1" applyAlignment="1" applyProtection="1">
      <alignment horizontal="left" vertical="center" wrapText="1"/>
      <protection hidden="1"/>
    </xf>
    <xf numFmtId="4" fontId="38" fillId="4" borderId="23" xfId="2" applyNumberFormat="1" applyFont="1" applyFill="1" applyBorder="1" applyAlignment="1" applyProtection="1">
      <alignment horizontal="left" vertical="center" wrapText="1"/>
      <protection hidden="1"/>
    </xf>
    <xf numFmtId="4" fontId="38" fillId="4" borderId="25" xfId="2" applyNumberFormat="1" applyFont="1" applyFill="1" applyBorder="1" applyAlignment="1" applyProtection="1">
      <alignment horizontal="left" vertical="center" wrapText="1"/>
      <protection hidden="1"/>
    </xf>
    <xf numFmtId="0" fontId="34" fillId="0" borderId="36" xfId="1" applyFont="1" applyBorder="1" applyAlignment="1" applyProtection="1">
      <alignment horizontal="center" vertical="center" wrapText="1"/>
      <protection locked="0"/>
    </xf>
    <xf numFmtId="0" fontId="34" fillId="0" borderId="32" xfId="1" applyFont="1" applyBorder="1" applyAlignment="1" applyProtection="1">
      <alignment horizontal="center" vertical="center" wrapText="1"/>
      <protection locked="0"/>
    </xf>
    <xf numFmtId="0" fontId="34" fillId="0" borderId="11" xfId="1" applyFont="1" applyBorder="1" applyAlignment="1" applyProtection="1">
      <alignment horizontal="center" vertical="center" wrapText="1"/>
      <protection locked="0"/>
    </xf>
    <xf numFmtId="0" fontId="34" fillId="0" borderId="33" xfId="1" applyFont="1" applyBorder="1" applyAlignment="1" applyProtection="1">
      <alignment horizontal="center" vertical="center" wrapText="1"/>
      <protection locked="0"/>
    </xf>
    <xf numFmtId="49" fontId="3" fillId="0" borderId="13" xfId="1" applyNumberFormat="1" applyFont="1" applyBorder="1" applyAlignment="1" applyProtection="1">
      <alignment horizontal="left" vertical="center" wrapText="1"/>
      <protection locked="0"/>
    </xf>
    <xf numFmtId="49" fontId="3" fillId="0" borderId="14" xfId="1" applyNumberFormat="1" applyFont="1" applyBorder="1" applyAlignment="1" applyProtection="1">
      <alignment horizontal="left" vertical="center" wrapText="1"/>
      <protection locked="0"/>
    </xf>
    <xf numFmtId="49" fontId="3" fillId="0" borderId="15" xfId="1" applyNumberFormat="1" applyFont="1" applyBorder="1" applyAlignment="1" applyProtection="1">
      <alignment horizontal="left" vertical="center" wrapText="1"/>
      <protection locked="0"/>
    </xf>
    <xf numFmtId="0" fontId="3" fillId="0" borderId="17" xfId="1" applyFont="1" applyBorder="1" applyAlignment="1" applyProtection="1">
      <alignment horizontal="left" vertical="top" wrapText="1"/>
      <protection locked="0"/>
    </xf>
    <xf numFmtId="0" fontId="3" fillId="0" borderId="27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0" fontId="3" fillId="0" borderId="29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29" xfId="1" applyFont="1" applyBorder="1" applyAlignment="1" applyProtection="1">
      <alignment horizontal="left" vertical="center" wrapText="1"/>
      <protection locked="0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23" xfId="1" applyNumberFormat="1" applyFont="1" applyBorder="1" applyAlignment="1">
      <alignment horizontal="center" vertical="center" wrapText="1"/>
    </xf>
    <xf numFmtId="9" fontId="3" fillId="0" borderId="22" xfId="4" applyFont="1" applyBorder="1" applyAlignment="1">
      <alignment horizontal="center" vertical="center" wrapText="1"/>
    </xf>
    <xf numFmtId="9" fontId="3" fillId="0" borderId="23" xfId="4" applyFont="1" applyBorder="1" applyAlignment="1">
      <alignment horizontal="center" vertical="center" wrapText="1"/>
    </xf>
    <xf numFmtId="0" fontId="5" fillId="4" borderId="24" xfId="1" applyFont="1" applyFill="1" applyBorder="1" applyAlignment="1" applyProtection="1">
      <alignment horizontal="left" vertical="center" wrapText="1"/>
      <protection locked="0"/>
    </xf>
    <xf numFmtId="0" fontId="5" fillId="4" borderId="23" xfId="1" applyFont="1" applyFill="1" applyBorder="1" applyAlignment="1" applyProtection="1">
      <alignment horizontal="left" vertical="center" wrapText="1"/>
      <protection locked="0"/>
    </xf>
    <xf numFmtId="0" fontId="5" fillId="4" borderId="25" xfId="1" applyFont="1" applyFill="1" applyBorder="1" applyAlignment="1" applyProtection="1">
      <alignment horizontal="left" vertical="center" wrapText="1"/>
      <protection locked="0"/>
    </xf>
    <xf numFmtId="0" fontId="3" fillId="2" borderId="10" xfId="1" applyFont="1" applyFill="1" applyBorder="1" applyAlignment="1" applyProtection="1">
      <alignment horizontal="left" vertical="top" wrapText="1"/>
      <protection locked="0"/>
    </xf>
    <xf numFmtId="0" fontId="3" fillId="2" borderId="11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30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4" fontId="8" fillId="0" borderId="9" xfId="1" applyNumberFormat="1" applyFont="1" applyBorder="1" applyAlignment="1" applyProtection="1">
      <alignment horizontal="center" vertical="center" wrapText="1"/>
      <protection hidden="1"/>
    </xf>
    <xf numFmtId="4" fontId="3" fillId="2" borderId="16" xfId="1" applyNumberFormat="1" applyFont="1" applyFill="1" applyBorder="1" applyAlignment="1" applyProtection="1">
      <alignment horizontal="left" vertical="center" wrapText="1"/>
      <protection locked="0"/>
    </xf>
    <xf numFmtId="4" fontId="3" fillId="2" borderId="29" xfId="1" applyNumberFormat="1" applyFont="1" applyFill="1" applyBorder="1" applyAlignment="1" applyProtection="1">
      <alignment horizontal="left" vertical="center" wrapText="1"/>
      <protection locked="0"/>
    </xf>
    <xf numFmtId="4" fontId="8" fillId="0" borderId="32" xfId="1" applyNumberFormat="1" applyFont="1" applyBorder="1" applyAlignment="1" applyProtection="1">
      <alignment horizontal="center" vertical="center" wrapText="1"/>
      <protection hidden="1"/>
    </xf>
    <xf numFmtId="4" fontId="3" fillId="2" borderId="35" xfId="1" applyNumberFormat="1" applyFont="1" applyFill="1" applyBorder="1" applyAlignment="1" applyProtection="1">
      <alignment horizontal="left" vertical="center" wrapText="1"/>
      <protection locked="0"/>
    </xf>
    <xf numFmtId="4" fontId="3" fillId="2" borderId="15" xfId="1" applyNumberFormat="1" applyFont="1" applyFill="1" applyBorder="1" applyAlignment="1" applyProtection="1">
      <alignment horizontal="left" vertical="center" wrapText="1"/>
      <protection locked="0"/>
    </xf>
    <xf numFmtId="0" fontId="8" fillId="4" borderId="6" xfId="1" applyFont="1" applyFill="1" applyBorder="1" applyAlignment="1" applyProtection="1">
      <alignment horizontal="left" vertical="center" wrapText="1"/>
      <protection locked="0"/>
    </xf>
    <xf numFmtId="0" fontId="8" fillId="4" borderId="7" xfId="1" applyFont="1" applyFill="1" applyBorder="1" applyAlignment="1" applyProtection="1">
      <alignment horizontal="left" vertical="center" wrapText="1"/>
      <protection locked="0"/>
    </xf>
    <xf numFmtId="4" fontId="12" fillId="4" borderId="24" xfId="1" applyNumberFormat="1" applyFont="1" applyFill="1" applyBorder="1" applyAlignment="1" applyProtection="1">
      <alignment horizontal="center" vertical="center" wrapText="1"/>
      <protection hidden="1"/>
    </xf>
    <xf numFmtId="4" fontId="12" fillId="4" borderId="25" xfId="1" applyNumberFormat="1" applyFont="1" applyFill="1" applyBorder="1" applyAlignment="1" applyProtection="1">
      <alignment horizontal="center" vertical="center" wrapText="1"/>
      <protection hidden="1"/>
    </xf>
    <xf numFmtId="4" fontId="8" fillId="0" borderId="10" xfId="1" applyNumberFormat="1" applyFont="1" applyBorder="1" applyAlignment="1" applyProtection="1">
      <alignment horizontal="center" vertical="center" wrapText="1"/>
      <protection hidden="1"/>
    </xf>
    <xf numFmtId="4" fontId="3" fillId="2" borderId="34" xfId="1" applyNumberFormat="1" applyFont="1" applyFill="1" applyBorder="1" applyAlignment="1" applyProtection="1">
      <alignment horizontal="left" vertical="center" wrapText="1"/>
      <protection locked="0"/>
    </xf>
    <xf numFmtId="4" fontId="3" fillId="2" borderId="11" xfId="1" applyNumberFormat="1" applyFont="1" applyFill="1" applyBorder="1" applyAlignment="1" applyProtection="1">
      <alignment horizontal="left" vertical="center" wrapText="1"/>
      <protection locked="0"/>
    </xf>
    <xf numFmtId="4" fontId="37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37" fillId="4" borderId="2" xfId="2" applyNumberFormat="1" applyFont="1" applyFill="1" applyBorder="1" applyAlignment="1" applyProtection="1">
      <alignment horizontal="center" vertical="center" wrapText="1"/>
      <protection hidden="1"/>
    </xf>
    <xf numFmtId="4" fontId="37" fillId="4" borderId="3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33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3" xfId="1" applyFont="1" applyFill="1" applyBorder="1" applyAlignment="1" applyProtection="1">
      <alignment horizontal="center" vertical="center"/>
      <protection locked="0"/>
    </xf>
    <xf numFmtId="0" fontId="6" fillId="4" borderId="6" xfId="1" applyFont="1" applyFill="1" applyBorder="1" applyAlignment="1" applyProtection="1">
      <alignment horizontal="center" vertical="center"/>
      <protection locked="0"/>
    </xf>
    <xf numFmtId="0" fontId="6" fillId="4" borderId="7" xfId="1" applyFont="1" applyFill="1" applyBorder="1" applyAlignment="1" applyProtection="1">
      <alignment horizontal="center" vertical="center"/>
      <protection locked="0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left" vertical="center"/>
      <protection locked="0"/>
    </xf>
    <xf numFmtId="0" fontId="2" fillId="2" borderId="41" xfId="1" applyFont="1" applyFill="1" applyBorder="1" applyAlignment="1" applyProtection="1">
      <alignment horizontal="left" vertical="center" wrapText="1"/>
      <protection locked="0"/>
    </xf>
    <xf numFmtId="0" fontId="2" fillId="2" borderId="42" xfId="1" applyFont="1" applyFill="1" applyBorder="1" applyAlignment="1" applyProtection="1">
      <alignment horizontal="left" vertical="center" wrapText="1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2" fillId="2" borderId="29" xfId="1" applyFont="1" applyFill="1" applyBorder="1" applyAlignment="1" applyProtection="1">
      <alignment horizontal="left" vertical="center"/>
      <protection locked="0"/>
    </xf>
    <xf numFmtId="0" fontId="2" fillId="2" borderId="14" xfId="1" applyFont="1" applyFill="1" applyBorder="1" applyAlignment="1" applyProtection="1">
      <alignment horizontal="left" vertical="center"/>
      <protection locked="0"/>
    </xf>
    <xf numFmtId="0" fontId="2" fillId="2" borderId="15" xfId="1" applyFont="1" applyFill="1" applyBorder="1" applyAlignment="1" applyProtection="1">
      <alignment horizontal="left" vertical="center"/>
      <protection locked="0"/>
    </xf>
    <xf numFmtId="4" fontId="37" fillId="4" borderId="24" xfId="2" applyNumberFormat="1" applyFont="1" applyFill="1" applyBorder="1" applyAlignment="1" applyProtection="1">
      <alignment horizontal="left" vertical="center" wrapText="1"/>
      <protection hidden="1"/>
    </xf>
    <xf numFmtId="4" fontId="37" fillId="4" borderId="23" xfId="2" applyNumberFormat="1" applyFont="1" applyFill="1" applyBorder="1" applyAlignment="1" applyProtection="1">
      <alignment horizontal="left" vertical="center" wrapText="1"/>
      <protection hidden="1"/>
    </xf>
    <xf numFmtId="4" fontId="37" fillId="4" borderId="25" xfId="2" applyNumberFormat="1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Alignment="1">
      <alignment horizontal="center"/>
    </xf>
    <xf numFmtId="3" fontId="22" fillId="0" borderId="28" xfId="0" applyNumberFormat="1" applyFont="1" applyBorder="1" applyAlignment="1" applyProtection="1">
      <alignment horizontal="left" vertical="center" wrapText="1"/>
      <protection hidden="1"/>
    </xf>
    <xf numFmtId="3" fontId="22" fillId="0" borderId="9" xfId="0" applyNumberFormat="1" applyFont="1" applyBorder="1" applyAlignment="1" applyProtection="1">
      <alignment horizontal="left" vertical="center" wrapText="1"/>
      <protection hidden="1"/>
    </xf>
    <xf numFmtId="4" fontId="26" fillId="0" borderId="9" xfId="0" applyNumberFormat="1" applyFont="1" applyBorder="1" applyAlignment="1" applyProtection="1">
      <alignment horizontal="center" vertical="center" wrapText="1"/>
      <protection hidden="1"/>
    </xf>
    <xf numFmtId="4" fontId="26" fillId="0" borderId="29" xfId="0" applyNumberFormat="1" applyFont="1" applyBorder="1" applyAlignment="1" applyProtection="1">
      <alignment horizontal="center" vertical="center" wrapText="1"/>
      <protection hidden="1"/>
    </xf>
    <xf numFmtId="3" fontId="22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2" fillId="6" borderId="29" xfId="0" applyNumberFormat="1" applyFont="1" applyFill="1" applyBorder="1" applyAlignment="1" applyProtection="1">
      <alignment horizontal="center" vertical="center" wrapText="1"/>
      <protection locked="0"/>
    </xf>
    <xf numFmtId="3" fontId="24" fillId="5" borderId="13" xfId="0" applyNumberFormat="1" applyFont="1" applyFill="1" applyBorder="1" applyAlignment="1" applyProtection="1">
      <alignment horizontal="left" vertical="center" wrapText="1"/>
      <protection hidden="1"/>
    </xf>
    <xf numFmtId="3" fontId="24" fillId="5" borderId="14" xfId="0" applyNumberFormat="1" applyFont="1" applyFill="1" applyBorder="1" applyAlignment="1" applyProtection="1">
      <alignment horizontal="left" vertical="center" wrapText="1"/>
      <protection hidden="1"/>
    </xf>
    <xf numFmtId="4" fontId="26" fillId="5" borderId="14" xfId="0" applyNumberFormat="1" applyFont="1" applyFill="1" applyBorder="1" applyAlignment="1" applyProtection="1">
      <alignment horizontal="center" vertical="center" wrapText="1"/>
      <protection hidden="1"/>
    </xf>
    <xf numFmtId="4" fontId="26" fillId="5" borderId="15" xfId="0" applyNumberFormat="1" applyFont="1" applyFill="1" applyBorder="1" applyAlignment="1" applyProtection="1">
      <alignment horizontal="center" vertical="center" wrapText="1"/>
      <protection hidden="1"/>
    </xf>
    <xf numFmtId="3" fontId="22" fillId="0" borderId="40" xfId="0" applyNumberFormat="1" applyFont="1" applyBorder="1" applyAlignment="1" applyProtection="1">
      <alignment horizontal="left" vertical="center" wrapText="1"/>
      <protection hidden="1"/>
    </xf>
    <xf numFmtId="0" fontId="0" fillId="0" borderId="16" xfId="0" applyBorder="1" applyAlignment="1">
      <alignment vertical="center"/>
    </xf>
    <xf numFmtId="0" fontId="24" fillId="5" borderId="12" xfId="0" applyFont="1" applyFill="1" applyBorder="1" applyAlignment="1" applyProtection="1">
      <alignment horizontal="left" vertical="center" wrapText="1"/>
      <protection hidden="1"/>
    </xf>
    <xf numFmtId="0" fontId="24" fillId="5" borderId="10" xfId="0" applyFont="1" applyFill="1" applyBorder="1" applyAlignment="1" applyProtection="1">
      <alignment horizontal="left" vertical="center" wrapText="1"/>
      <protection hidden="1"/>
    </xf>
    <xf numFmtId="0" fontId="24" fillId="5" borderId="11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64" fontId="36" fillId="0" borderId="22" xfId="1" applyNumberFormat="1" applyFont="1" applyBorder="1" applyAlignment="1" applyProtection="1">
      <alignment horizontal="left" vertical="center"/>
      <protection locked="0"/>
    </xf>
    <xf numFmtId="164" fontId="36" fillId="0" borderId="23" xfId="1" applyNumberFormat="1" applyFont="1" applyBorder="1" applyAlignment="1" applyProtection="1">
      <alignment horizontal="left" vertical="center"/>
      <protection locked="0"/>
    </xf>
    <xf numFmtId="164" fontId="36" fillId="0" borderId="25" xfId="1" applyNumberFormat="1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left" vertical="center" wrapText="1"/>
      <protection hidden="1"/>
    </xf>
  </cellXfs>
  <cellStyles count="5">
    <cellStyle name="Normálna" xfId="0" builtinId="0"/>
    <cellStyle name="Normálna 2" xfId="1" xr:uid="{1AAD6630-E8F3-4412-B8C9-5E587605EFCA}"/>
    <cellStyle name="Normálna 8" xfId="2" xr:uid="{3625668F-C3A8-4615-99D0-0EE353BB7C1C}"/>
    <cellStyle name="Percentá" xfId="4" builtinId="5"/>
    <cellStyle name="Percentá 2" xfId="3" xr:uid="{B1CFA840-BD71-4CB6-A550-AC2A31D33278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6</xdr:col>
      <xdr:colOff>1148914</xdr:colOff>
      <xdr:row>6</xdr:row>
      <xdr:rowOff>131320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067A0DF-1829-4DE9-A403-1CF38C48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9959539" cy="1274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425450</xdr:colOff>
      <xdr:row>1</xdr:row>
      <xdr:rowOff>106083</xdr:rowOff>
    </xdr:from>
    <xdr:to>
      <xdr:col>5</xdr:col>
      <xdr:colOff>546523</xdr:colOff>
      <xdr:row>5</xdr:row>
      <xdr:rowOff>101600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584F66C-8D95-4876-B5F5-B67E6B082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302933"/>
          <a:ext cx="10020723" cy="732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2127\euro\91\7.1.1%20Oddelenie%20metodiky\Vyzvy%20OPKZP\43.Vyzva-OPKZP-PO1-SC121B_43_kanal_COV_chranene_VHO\U1\43.%20v&#253;zva_U1_na%20zverejnenie\WORD\43.%20v&#253;zva%20v%20znen&#237;%20U1\106_Priloha%20&#269;.%206%20ZoNFP_Podporn&#225;%20dokument&#225;cia%20k%20OV_U1_SZ.xlsx?4874505C" TargetMode="External"/><Relationship Id="rId1" Type="http://schemas.openxmlformats.org/officeDocument/2006/relationships/externalLinkPath" Target="file:///\\4874505C\106_Priloha%20&#269;.%206%20ZoNFP_Podporn&#225;%20dokument&#225;cia%20k%20OV_U1_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p01.intra.minv.sk/projekty/2020/OP%20&#317;Z/RD/Zdielane%20dokumenty/Vyzvy-Vyzvania/Vyzva%20voda/bez%20&#352;P_30.9/P1%20Formular%20ZoNFP%20s%20prilohami/P8%20ZoNFP%20Specifikacia%20vydavkov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p01.intra.minv.sk/Users/mikuska2726875/Documents/V&#253;zvy/vyzva%20odpady/limity%20odpad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p01.intra.minv.sk/projekty/2020/OP%20&#317;Z/RD/Zdielane%20dokumenty/Vyzvy-Vyzvania/V&#253;zva%20KC/KC%20na%20pripom_interne/P1%20Formul&#225;r%20&#381;oNFP%20s%20pr&#237;lohami/KC/Pomocn&#253;%20v&#253;po&#269;et%20finan&#269;n&#253;ch%20a%20percentu&#225;lnych%20limitov_KC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robný rozpočet projektu"/>
      <sheetName val="Prieskum trhu"/>
      <sheetName val="Benchmarky"/>
      <sheetName val="Value for Money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 projektu tabuľka"/>
      <sheetName val="Prieskum trhu"/>
      <sheetName val="Manažment detail"/>
      <sheetName val="Limity_rekonštrukcia_prestavba"/>
      <sheetName val="Limity_výstavba"/>
      <sheetName val="Pomocná_tabuľka"/>
      <sheetName val="limity"/>
      <sheetName val="výberové polia"/>
      <sheetName val="Skupiny vydavkov - číselník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 t="str">
            <v>Neuvedené</v>
          </cell>
        </row>
        <row r="28">
          <cell r="B28" t="str">
            <v>Veľkoplošná reklamná tabuľa (panel)</v>
          </cell>
        </row>
        <row r="29">
          <cell r="B29" t="str">
            <v>Trvalá vysvetľujúca tabuľa (pamätná doska)</v>
          </cell>
        </row>
        <row r="30">
          <cell r="B30" t="str">
            <v>Veľkoplošná reklamná tabuľa (panel) a trvalá vysvetľujúca tabuľa (pamätná doska)</v>
          </cell>
        </row>
        <row r="31">
          <cell r="B31" t="str">
            <v>Informačná tabuľa (plagát)</v>
          </cell>
        </row>
        <row r="49">
          <cell r="A49" t="str">
            <v>ÁNO</v>
          </cell>
        </row>
        <row r="50">
          <cell r="A50" t="str">
            <v>NIE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mocný výpočet max limitov"/>
      <sheetName val="limity"/>
      <sheetName val="výberové polia"/>
    </sheetNames>
    <sheetDataSet>
      <sheetData sheetId="0"/>
      <sheetData sheetId="1">
        <row r="6">
          <cell r="C6">
            <v>2.5000000000000001E-2</v>
          </cell>
        </row>
      </sheetData>
      <sheetData sheetId="2">
        <row r="2">
          <cell r="A2" t="str">
            <v>áno</v>
          </cell>
          <cell r="B2">
            <v>1</v>
          </cell>
        </row>
        <row r="3">
          <cell r="A3" t="str">
            <v>nie</v>
          </cell>
          <cell r="B3">
            <v>2</v>
          </cell>
        </row>
        <row r="4">
          <cell r="B4" t="str">
            <v>3 a viac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y výstavba"/>
      <sheetName val="Limity rekonštrukcia_prestavba"/>
      <sheetName val="Limity"/>
      <sheetName val="výberové polia"/>
    </sheetNames>
    <sheetDataSet>
      <sheetData sheetId="0"/>
      <sheetData sheetId="1"/>
      <sheetData sheetId="2">
        <row r="35">
          <cell r="A35" t="str">
            <v>ÁNO</v>
          </cell>
        </row>
        <row r="36">
          <cell r="A36" t="str">
            <v>NIE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E6F2-010A-4353-843C-73ADAE3ABF67}">
  <sheetPr>
    <pageSetUpPr fitToPage="1"/>
  </sheetPr>
  <dimension ref="A1:T131"/>
  <sheetViews>
    <sheetView tabSelected="1" view="pageBreakPreview" topLeftCell="A61" zoomScale="80" zoomScaleNormal="80" zoomScaleSheetLayoutView="80" workbookViewId="0">
      <selection activeCell="H78" sqref="H78"/>
    </sheetView>
  </sheetViews>
  <sheetFormatPr defaultColWidth="9.140625" defaultRowHeight="15" x14ac:dyDescent="0.25"/>
  <cols>
    <col min="1" max="1" width="64.7109375" style="2" customWidth="1"/>
    <col min="2" max="2" width="13.7109375" style="7" customWidth="1"/>
    <col min="3" max="3" width="12.140625" style="8" customWidth="1"/>
    <col min="4" max="4" width="13.42578125" style="8" customWidth="1"/>
    <col min="5" max="5" width="14.5703125" style="8" customWidth="1"/>
    <col min="6" max="6" width="15.5703125" style="8" customWidth="1"/>
    <col min="7" max="7" width="17.28515625" style="8" customWidth="1"/>
    <col min="8" max="8" width="90.5703125" style="8" customWidth="1"/>
    <col min="9" max="9" width="14.42578125" style="1" customWidth="1"/>
    <col min="10" max="10" width="9.140625" style="2" customWidth="1"/>
    <col min="11" max="11" width="9.5703125" style="2" customWidth="1"/>
    <col min="12" max="20" width="9.140625" style="2" customWidth="1"/>
    <col min="21" max="16384" width="9.140625" style="2"/>
  </cols>
  <sheetData>
    <row r="1" spans="1:20" ht="15" customHeight="1" thickBot="1" x14ac:dyDescent="0.3">
      <c r="A1" s="188" t="s">
        <v>62</v>
      </c>
      <c r="B1" s="188"/>
      <c r="C1" s="188"/>
      <c r="D1" s="188"/>
      <c r="E1" s="188"/>
      <c r="F1" s="188"/>
      <c r="G1" s="188"/>
      <c r="H1" s="188"/>
    </row>
    <row r="2" spans="1:20" ht="15" customHeight="1" x14ac:dyDescent="0.25">
      <c r="A2" s="3"/>
      <c r="B2" s="4"/>
      <c r="C2" s="4"/>
      <c r="D2" s="4"/>
      <c r="E2" s="4"/>
      <c r="F2" s="4"/>
      <c r="G2" s="4"/>
      <c r="H2" s="5"/>
    </row>
    <row r="3" spans="1:20" ht="15" customHeight="1" x14ac:dyDescent="0.25">
      <c r="A3" s="6"/>
      <c r="H3" s="9"/>
    </row>
    <row r="4" spans="1:20" ht="15" customHeight="1" x14ac:dyDescent="0.25">
      <c r="A4" s="6"/>
      <c r="H4" s="9"/>
    </row>
    <row r="5" spans="1:20" ht="15" customHeight="1" x14ac:dyDescent="0.25">
      <c r="A5" s="10"/>
      <c r="B5" s="11"/>
      <c r="C5" s="11"/>
      <c r="D5" s="11"/>
      <c r="E5" s="11"/>
      <c r="F5" s="11"/>
      <c r="G5" s="11"/>
      <c r="H5" s="12"/>
    </row>
    <row r="6" spans="1:20" ht="15" customHeight="1" thickBot="1" x14ac:dyDescent="0.3">
      <c r="A6" s="13"/>
      <c r="B6" s="14"/>
      <c r="C6" s="14"/>
      <c r="D6" s="14"/>
      <c r="E6" s="14"/>
      <c r="F6" s="14"/>
      <c r="G6" s="14"/>
      <c r="H6" s="15"/>
    </row>
    <row r="7" spans="1:20" ht="15" customHeight="1" x14ac:dyDescent="0.25">
      <c r="A7" s="189" t="s">
        <v>0</v>
      </c>
      <c r="B7" s="190"/>
      <c r="C7" s="190"/>
      <c r="D7" s="190"/>
      <c r="E7" s="190"/>
      <c r="F7" s="190"/>
      <c r="G7" s="190"/>
      <c r="H7" s="191"/>
    </row>
    <row r="8" spans="1:20" ht="15" customHeight="1" thickBot="1" x14ac:dyDescent="0.3">
      <c r="A8" s="192"/>
      <c r="B8" s="193"/>
      <c r="C8" s="193"/>
      <c r="D8" s="193"/>
      <c r="E8" s="193"/>
      <c r="F8" s="193"/>
      <c r="G8" s="193"/>
      <c r="H8" s="194"/>
    </row>
    <row r="9" spans="1:20" ht="15" customHeight="1" thickBot="1" x14ac:dyDescent="0.3">
      <c r="A9" s="16"/>
      <c r="B9" s="16"/>
      <c r="C9" s="16"/>
      <c r="D9" s="16"/>
      <c r="E9" s="16"/>
      <c r="F9" s="16"/>
      <c r="G9" s="16"/>
      <c r="H9" s="16"/>
    </row>
    <row r="10" spans="1:20" ht="15" customHeight="1" x14ac:dyDescent="0.25">
      <c r="A10" s="35" t="s">
        <v>1</v>
      </c>
      <c r="B10" s="195" t="s">
        <v>2</v>
      </c>
      <c r="C10" s="195"/>
      <c r="D10" s="195"/>
      <c r="E10" s="195"/>
      <c r="F10" s="195"/>
      <c r="G10" s="195"/>
      <c r="H10" s="196"/>
      <c r="K10" s="1"/>
    </row>
    <row r="11" spans="1:20" ht="15" customHeight="1" x14ac:dyDescent="0.25">
      <c r="A11" s="36" t="s">
        <v>3</v>
      </c>
      <c r="B11" s="197" t="s">
        <v>4</v>
      </c>
      <c r="C11" s="197"/>
      <c r="D11" s="197"/>
      <c r="E11" s="197"/>
      <c r="F11" s="197"/>
      <c r="G11" s="197"/>
      <c r="H11" s="198"/>
      <c r="K11" s="1"/>
    </row>
    <row r="12" spans="1:20" ht="15" customHeight="1" x14ac:dyDescent="0.25">
      <c r="A12" s="36" t="s">
        <v>5</v>
      </c>
      <c r="B12" s="197" t="s">
        <v>6</v>
      </c>
      <c r="C12" s="197"/>
      <c r="D12" s="197"/>
      <c r="E12" s="197"/>
      <c r="F12" s="197"/>
      <c r="G12" s="197"/>
      <c r="H12" s="198"/>
      <c r="K12" s="1"/>
    </row>
    <row r="13" spans="1:20" ht="17.25" customHeight="1" x14ac:dyDescent="0.25">
      <c r="A13" s="97" t="s">
        <v>8</v>
      </c>
      <c r="B13" s="201"/>
      <c r="C13" s="201"/>
      <c r="D13" s="201"/>
      <c r="E13" s="201"/>
      <c r="F13" s="201"/>
      <c r="G13" s="201"/>
      <c r="H13" s="202"/>
      <c r="I13" s="18"/>
    </row>
    <row r="14" spans="1:20" ht="17.25" customHeight="1" thickBot="1" x14ac:dyDescent="0.3">
      <c r="A14" s="34" t="s">
        <v>9</v>
      </c>
      <c r="B14" s="203"/>
      <c r="C14" s="203"/>
      <c r="D14" s="203"/>
      <c r="E14" s="203"/>
      <c r="F14" s="203"/>
      <c r="G14" s="203"/>
      <c r="H14" s="204"/>
      <c r="I14" s="18"/>
    </row>
    <row r="15" spans="1:20" s="19" customFormat="1" ht="1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19" customFormat="1" ht="15" customHeight="1" thickBot="1" x14ac:dyDescent="0.3">
      <c r="A16" s="18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18" ht="19.5" customHeight="1" thickBot="1" x14ac:dyDescent="0.3">
      <c r="A17" s="70" t="s">
        <v>7</v>
      </c>
      <c r="B17" s="199"/>
      <c r="C17" s="199"/>
      <c r="D17" s="199"/>
      <c r="E17" s="199"/>
      <c r="F17" s="199"/>
      <c r="G17" s="199"/>
      <c r="H17" s="200"/>
      <c r="K17" s="17"/>
    </row>
    <row r="18" spans="1:18" s="19" customFormat="1" ht="18.75" customHeight="1" thickBot="1" x14ac:dyDescent="0.3">
      <c r="A18" s="205" t="s">
        <v>30</v>
      </c>
      <c r="B18" s="206"/>
      <c r="C18" s="206"/>
      <c r="D18" s="206"/>
      <c r="E18" s="206"/>
      <c r="F18" s="206"/>
      <c r="G18" s="206"/>
      <c r="H18" s="207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s="19" customFormat="1" ht="33" customHeight="1" x14ac:dyDescent="0.25">
      <c r="A19" s="158" t="s">
        <v>10</v>
      </c>
      <c r="B19" s="160" t="s">
        <v>29</v>
      </c>
      <c r="C19" s="160" t="s">
        <v>12</v>
      </c>
      <c r="D19" s="160" t="s">
        <v>13</v>
      </c>
      <c r="E19" s="160" t="s">
        <v>14</v>
      </c>
      <c r="F19" s="160"/>
      <c r="G19" s="160" t="s">
        <v>15</v>
      </c>
      <c r="H19" s="186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s="19" customFormat="1" ht="12" customHeight="1" thickBot="1" x14ac:dyDescent="0.3">
      <c r="A20" s="184"/>
      <c r="B20" s="185"/>
      <c r="C20" s="185"/>
      <c r="D20" s="185"/>
      <c r="E20" s="185"/>
      <c r="F20" s="185"/>
      <c r="G20" s="185"/>
      <c r="H20" s="187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s="19" customFormat="1" ht="15" customHeight="1" x14ac:dyDescent="0.25">
      <c r="A21" s="46"/>
      <c r="B21" s="42"/>
      <c r="C21" s="42"/>
      <c r="D21" s="41"/>
      <c r="E21" s="178">
        <f t="shared" ref="E21" si="0">ROUND(D21*C21,2)</f>
        <v>0</v>
      </c>
      <c r="F21" s="178"/>
      <c r="G21" s="179"/>
      <c r="H21" s="180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s="19" customFormat="1" ht="15" customHeight="1" x14ac:dyDescent="0.25">
      <c r="A22" s="47"/>
      <c r="B22" s="43"/>
      <c r="C22" s="43"/>
      <c r="D22" s="22"/>
      <c r="E22" s="168">
        <f>ROUND(D22*C22,2)</f>
        <v>0</v>
      </c>
      <c r="F22" s="168"/>
      <c r="G22" s="169"/>
      <c r="H22" s="170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s="19" customFormat="1" ht="15" customHeight="1" x14ac:dyDescent="0.25">
      <c r="A23" s="47"/>
      <c r="B23" s="44"/>
      <c r="C23" s="44"/>
      <c r="D23" s="40"/>
      <c r="E23" s="168">
        <f t="shared" ref="E23:E28" si="1">ROUND(D23*C23,2)</f>
        <v>0</v>
      </c>
      <c r="F23" s="168"/>
      <c r="G23" s="169"/>
      <c r="H23" s="170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s="19" customFormat="1" ht="15" customHeight="1" x14ac:dyDescent="0.25">
      <c r="A24" s="47"/>
      <c r="B24" s="44"/>
      <c r="C24" s="44"/>
      <c r="D24" s="40"/>
      <c r="E24" s="168">
        <f t="shared" si="1"/>
        <v>0</v>
      </c>
      <c r="F24" s="168"/>
      <c r="G24" s="169"/>
      <c r="H24" s="170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s="19" customFormat="1" ht="15" customHeight="1" x14ac:dyDescent="0.25">
      <c r="A25" s="64"/>
      <c r="B25" s="44"/>
      <c r="C25" s="44"/>
      <c r="D25" s="40"/>
      <c r="E25" s="168">
        <f t="shared" si="1"/>
        <v>0</v>
      </c>
      <c r="F25" s="168"/>
      <c r="G25" s="169"/>
      <c r="H25" s="170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s="19" customFormat="1" ht="15" customHeight="1" x14ac:dyDescent="0.25">
      <c r="A26" s="64"/>
      <c r="B26" s="44"/>
      <c r="C26" s="44"/>
      <c r="D26" s="40"/>
      <c r="E26" s="168">
        <f t="shared" ref="E26" si="2">ROUND(D26*C26,2)</f>
        <v>0</v>
      </c>
      <c r="F26" s="168"/>
      <c r="G26" s="169"/>
      <c r="H26" s="170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s="19" customFormat="1" ht="15" customHeight="1" x14ac:dyDescent="0.25">
      <c r="A27" s="64"/>
      <c r="B27" s="44"/>
      <c r="C27" s="44"/>
      <c r="D27" s="40"/>
      <c r="E27" s="168">
        <f t="shared" si="1"/>
        <v>0</v>
      </c>
      <c r="F27" s="168"/>
      <c r="G27" s="169"/>
      <c r="H27" s="170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s="19" customFormat="1" ht="15" customHeight="1" thickBot="1" x14ac:dyDescent="0.3">
      <c r="A28" s="48"/>
      <c r="B28" s="45"/>
      <c r="C28" s="45"/>
      <c r="D28" s="37"/>
      <c r="E28" s="171">
        <f t="shared" si="1"/>
        <v>0</v>
      </c>
      <c r="F28" s="171"/>
      <c r="G28" s="172"/>
      <c r="H28" s="173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19" customFormat="1" ht="15" customHeight="1" thickBot="1" x14ac:dyDescent="0.3">
      <c r="A29" s="174" t="s">
        <v>17</v>
      </c>
      <c r="B29" s="175"/>
      <c r="C29" s="175"/>
      <c r="D29" s="175"/>
      <c r="E29" s="176">
        <f>SUM(E21:F28)</f>
        <v>0</v>
      </c>
      <c r="F29" s="177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</row>
    <row r="30" spans="1:18" s="19" customFormat="1" ht="15.75" thickBot="1" x14ac:dyDescent="0.3">
      <c r="A30" s="21"/>
      <c r="B30" s="21"/>
      <c r="C30" s="21"/>
      <c r="D30" s="21"/>
      <c r="E30" s="21"/>
      <c r="F30" s="21"/>
      <c r="G30" s="21"/>
      <c r="H30" s="21"/>
      <c r="I30" s="21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8.75" customHeight="1" thickBot="1" x14ac:dyDescent="0.3">
      <c r="A31" s="181" t="s">
        <v>18</v>
      </c>
      <c r="B31" s="182"/>
      <c r="C31" s="182"/>
      <c r="D31" s="182"/>
      <c r="E31" s="182"/>
      <c r="F31" s="182"/>
      <c r="G31" s="183"/>
      <c r="H31" s="21"/>
      <c r="I31" s="21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7.25" customHeight="1" x14ac:dyDescent="0.25">
      <c r="A32" s="158" t="s">
        <v>19</v>
      </c>
      <c r="B32" s="160" t="s">
        <v>11</v>
      </c>
      <c r="C32" s="162" t="s">
        <v>13</v>
      </c>
      <c r="D32" s="163"/>
      <c r="E32" s="162" t="s">
        <v>34</v>
      </c>
      <c r="F32" s="163"/>
      <c r="G32" s="166" t="s">
        <v>14</v>
      </c>
      <c r="H32" s="21"/>
      <c r="I32" s="21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20.25" customHeight="1" thickBot="1" x14ac:dyDescent="0.3">
      <c r="A33" s="159"/>
      <c r="B33" s="161"/>
      <c r="C33" s="164"/>
      <c r="D33" s="165"/>
      <c r="E33" s="164"/>
      <c r="F33" s="165"/>
      <c r="G33" s="167"/>
      <c r="H33" s="21"/>
      <c r="I33" s="21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8" customHeight="1" thickBot="1" x14ac:dyDescent="0.3">
      <c r="A34" s="23" t="s">
        <v>20</v>
      </c>
      <c r="B34" s="24" t="s">
        <v>16</v>
      </c>
      <c r="C34" s="149">
        <v>1</v>
      </c>
      <c r="D34" s="150"/>
      <c r="E34" s="151">
        <v>0.4</v>
      </c>
      <c r="F34" s="152"/>
      <c r="G34" s="73">
        <f>ROUND(E29*E34,2)</f>
        <v>0</v>
      </c>
      <c r="H34" s="21"/>
      <c r="I34" s="21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25.5" customHeight="1" x14ac:dyDescent="0.25">
      <c r="A35" s="74"/>
      <c r="B35" s="75"/>
      <c r="C35" s="76"/>
      <c r="D35" s="76"/>
      <c r="E35" s="77"/>
      <c r="F35" s="77"/>
      <c r="G35" s="77"/>
      <c r="H35" s="21"/>
      <c r="I35" s="21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25.5" customHeight="1" thickBot="1" x14ac:dyDescent="0.3">
      <c r="A36" s="71"/>
      <c r="B36" s="71"/>
      <c r="C36" s="71"/>
      <c r="D36" s="71"/>
      <c r="E36" s="71"/>
      <c r="F36" s="72"/>
      <c r="G36" s="21"/>
      <c r="I36" s="21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9.5" customHeight="1" thickBot="1" x14ac:dyDescent="0.3">
      <c r="A37" s="84" t="s">
        <v>7</v>
      </c>
      <c r="B37" s="131"/>
      <c r="C37" s="131"/>
      <c r="D37" s="131"/>
      <c r="E37" s="131"/>
      <c r="F37" s="131"/>
      <c r="G37" s="131"/>
      <c r="H37" s="132"/>
      <c r="I37" s="21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8.75" customHeight="1" thickBot="1" x14ac:dyDescent="0.3">
      <c r="A38" s="133" t="s">
        <v>30</v>
      </c>
      <c r="B38" s="134"/>
      <c r="C38" s="134"/>
      <c r="D38" s="134"/>
      <c r="E38" s="134"/>
      <c r="F38" s="134"/>
      <c r="G38" s="134"/>
      <c r="H38" s="135"/>
      <c r="I38" s="21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30" customHeight="1" x14ac:dyDescent="0.25">
      <c r="A39" s="108" t="s">
        <v>10</v>
      </c>
      <c r="B39" s="110" t="s">
        <v>29</v>
      </c>
      <c r="C39" s="110" t="s">
        <v>12</v>
      </c>
      <c r="D39" s="110" t="s">
        <v>13</v>
      </c>
      <c r="E39" s="110" t="s">
        <v>14</v>
      </c>
      <c r="F39" s="110"/>
      <c r="G39" s="110" t="s">
        <v>15</v>
      </c>
      <c r="H39" s="138"/>
      <c r="I39" s="21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2.75" customHeight="1" thickBot="1" x14ac:dyDescent="0.3">
      <c r="A40" s="136"/>
      <c r="B40" s="137"/>
      <c r="C40" s="137"/>
      <c r="D40" s="137"/>
      <c r="E40" s="137"/>
      <c r="F40" s="137"/>
      <c r="G40" s="137"/>
      <c r="H40" s="139"/>
      <c r="I40" s="21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5" customHeight="1" x14ac:dyDescent="0.25">
      <c r="A41" s="85"/>
      <c r="B41" s="86"/>
      <c r="C41" s="86"/>
      <c r="D41" s="87"/>
      <c r="E41" s="128">
        <f t="shared" ref="E41" si="3">ROUND(D41*C41,2)</f>
        <v>0</v>
      </c>
      <c r="F41" s="128"/>
      <c r="G41" s="129"/>
      <c r="H41" s="130"/>
      <c r="I41" s="21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5" customHeight="1" x14ac:dyDescent="0.25">
      <c r="A42" s="88"/>
      <c r="B42" s="89"/>
      <c r="C42" s="89"/>
      <c r="D42" s="90"/>
      <c r="E42" s="118">
        <f>ROUND(D42*C42,2)</f>
        <v>0</v>
      </c>
      <c r="F42" s="118"/>
      <c r="G42" s="119"/>
      <c r="H42" s="120"/>
      <c r="I42" s="21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5" customHeight="1" x14ac:dyDescent="0.25">
      <c r="A43" s="88"/>
      <c r="B43" s="91"/>
      <c r="C43" s="91"/>
      <c r="D43" s="92"/>
      <c r="E43" s="118">
        <f t="shared" ref="E43:E48" si="4">ROUND(D43*C43,2)</f>
        <v>0</v>
      </c>
      <c r="F43" s="118"/>
      <c r="G43" s="119"/>
      <c r="H43" s="120"/>
      <c r="I43" s="21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5" customHeight="1" x14ac:dyDescent="0.25">
      <c r="A44" s="88"/>
      <c r="B44" s="91"/>
      <c r="C44" s="91"/>
      <c r="D44" s="92"/>
      <c r="E44" s="118">
        <f t="shared" si="4"/>
        <v>0</v>
      </c>
      <c r="F44" s="118"/>
      <c r="G44" s="119"/>
      <c r="H44" s="120"/>
      <c r="I44" s="21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5" customHeight="1" x14ac:dyDescent="0.25">
      <c r="A45" s="93"/>
      <c r="B45" s="91"/>
      <c r="C45" s="91"/>
      <c r="D45" s="92"/>
      <c r="E45" s="118">
        <f t="shared" si="4"/>
        <v>0</v>
      </c>
      <c r="F45" s="118"/>
      <c r="G45" s="119"/>
      <c r="H45" s="120"/>
      <c r="I45" s="21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" customHeight="1" x14ac:dyDescent="0.25">
      <c r="A46" s="93"/>
      <c r="B46" s="91"/>
      <c r="C46" s="91"/>
      <c r="D46" s="92"/>
      <c r="E46" s="118">
        <f t="shared" si="4"/>
        <v>0</v>
      </c>
      <c r="F46" s="118"/>
      <c r="G46" s="119"/>
      <c r="H46" s="120"/>
      <c r="I46" s="21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5" customHeight="1" x14ac:dyDescent="0.25">
      <c r="A47" s="93"/>
      <c r="B47" s="91"/>
      <c r="C47" s="91"/>
      <c r="D47" s="92"/>
      <c r="E47" s="118">
        <f t="shared" si="4"/>
        <v>0</v>
      </c>
      <c r="F47" s="118"/>
      <c r="G47" s="119"/>
      <c r="H47" s="120"/>
      <c r="I47" s="21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5" customHeight="1" thickBot="1" x14ac:dyDescent="0.3">
      <c r="A48" s="94"/>
      <c r="B48" s="95"/>
      <c r="C48" s="95"/>
      <c r="D48" s="96"/>
      <c r="E48" s="121">
        <f t="shared" si="4"/>
        <v>0</v>
      </c>
      <c r="F48" s="121"/>
      <c r="G48" s="122"/>
      <c r="H48" s="123"/>
      <c r="I48" s="21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5" customHeight="1" thickBot="1" x14ac:dyDescent="0.3">
      <c r="A49" s="124" t="s">
        <v>17</v>
      </c>
      <c r="B49" s="125"/>
      <c r="C49" s="125"/>
      <c r="D49" s="125"/>
      <c r="E49" s="126">
        <f>SUM(E41:F48)</f>
        <v>0</v>
      </c>
      <c r="F49" s="127"/>
      <c r="G49" s="20"/>
      <c r="H49" s="20"/>
      <c r="I49" s="21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5" customHeight="1" thickBot="1" x14ac:dyDescent="0.3">
      <c r="I50" s="21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8.75" customHeight="1" thickBot="1" x14ac:dyDescent="0.3">
      <c r="A51" s="105" t="s">
        <v>18</v>
      </c>
      <c r="B51" s="106"/>
      <c r="C51" s="106"/>
      <c r="D51" s="106"/>
      <c r="E51" s="106"/>
      <c r="F51" s="106"/>
      <c r="G51" s="107"/>
      <c r="I51" s="21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5" customHeight="1" x14ac:dyDescent="0.25">
      <c r="A52" s="108" t="s">
        <v>19</v>
      </c>
      <c r="B52" s="110" t="s">
        <v>11</v>
      </c>
      <c r="C52" s="112" t="s">
        <v>13</v>
      </c>
      <c r="D52" s="113"/>
      <c r="E52" s="112" t="s">
        <v>34</v>
      </c>
      <c r="F52" s="113"/>
      <c r="G52" s="116" t="s">
        <v>14</v>
      </c>
      <c r="I52" s="21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21" customHeight="1" thickBot="1" x14ac:dyDescent="0.3">
      <c r="A53" s="109"/>
      <c r="B53" s="111"/>
      <c r="C53" s="114"/>
      <c r="D53" s="115"/>
      <c r="E53" s="114"/>
      <c r="F53" s="115"/>
      <c r="G53" s="117"/>
      <c r="I53" s="21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8" customHeight="1" thickBot="1" x14ac:dyDescent="0.3">
      <c r="A54" s="81" t="s">
        <v>20</v>
      </c>
      <c r="B54" s="82" t="s">
        <v>16</v>
      </c>
      <c r="C54" s="98">
        <v>1</v>
      </c>
      <c r="D54" s="99"/>
      <c r="E54" s="100">
        <v>0.4</v>
      </c>
      <c r="F54" s="101"/>
      <c r="G54" s="83">
        <f>ROUND(E49*E54,2)</f>
        <v>0</v>
      </c>
      <c r="I54" s="21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25.5" customHeight="1" x14ac:dyDescent="0.25">
      <c r="I55" s="21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25.5" customHeight="1" thickBot="1" x14ac:dyDescent="0.3">
      <c r="I56" s="21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9.5" customHeight="1" thickBot="1" x14ac:dyDescent="0.3">
      <c r="A57" s="84" t="s">
        <v>7</v>
      </c>
      <c r="B57" s="131"/>
      <c r="C57" s="131"/>
      <c r="D57" s="131"/>
      <c r="E57" s="131"/>
      <c r="F57" s="131"/>
      <c r="G57" s="131"/>
      <c r="H57" s="132"/>
      <c r="I57" s="21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8.75" customHeight="1" thickBot="1" x14ac:dyDescent="0.3">
      <c r="A58" s="133" t="s">
        <v>30</v>
      </c>
      <c r="B58" s="134"/>
      <c r="C58" s="134"/>
      <c r="D58" s="134"/>
      <c r="E58" s="134"/>
      <c r="F58" s="134"/>
      <c r="G58" s="134"/>
      <c r="H58" s="135"/>
      <c r="I58" s="21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5" customHeight="1" x14ac:dyDescent="0.25">
      <c r="A59" s="108" t="s">
        <v>10</v>
      </c>
      <c r="B59" s="110" t="s">
        <v>29</v>
      </c>
      <c r="C59" s="110" t="s">
        <v>12</v>
      </c>
      <c r="D59" s="110" t="s">
        <v>13</v>
      </c>
      <c r="E59" s="110" t="s">
        <v>14</v>
      </c>
      <c r="F59" s="110"/>
      <c r="G59" s="110" t="s">
        <v>15</v>
      </c>
      <c r="H59" s="138"/>
      <c r="I59" s="21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5" customHeight="1" thickBot="1" x14ac:dyDescent="0.3">
      <c r="A60" s="136"/>
      <c r="B60" s="137"/>
      <c r="C60" s="137"/>
      <c r="D60" s="137"/>
      <c r="E60" s="137"/>
      <c r="F60" s="137"/>
      <c r="G60" s="137"/>
      <c r="H60" s="139"/>
      <c r="I60" s="21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5" customHeight="1" x14ac:dyDescent="0.25">
      <c r="A61" s="85"/>
      <c r="B61" s="86"/>
      <c r="C61" s="86"/>
      <c r="D61" s="87"/>
      <c r="E61" s="128">
        <f t="shared" ref="E61" si="5">ROUND(D61*C61,2)</f>
        <v>0</v>
      </c>
      <c r="F61" s="128"/>
      <c r="G61" s="129"/>
      <c r="H61" s="130"/>
      <c r="I61" s="21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5" customHeight="1" x14ac:dyDescent="0.25">
      <c r="A62" s="88"/>
      <c r="B62" s="89"/>
      <c r="C62" s="89"/>
      <c r="D62" s="90"/>
      <c r="E62" s="118">
        <f>ROUND(D62*C62,2)</f>
        <v>0</v>
      </c>
      <c r="F62" s="118"/>
      <c r="G62" s="119"/>
      <c r="H62" s="120"/>
      <c r="I62" s="21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" customHeight="1" x14ac:dyDescent="0.25">
      <c r="A63" s="88"/>
      <c r="B63" s="91"/>
      <c r="C63" s="91"/>
      <c r="D63" s="92"/>
      <c r="E63" s="118">
        <f t="shared" ref="E63:E68" si="6">ROUND(D63*C63,2)</f>
        <v>0</v>
      </c>
      <c r="F63" s="118"/>
      <c r="G63" s="119"/>
      <c r="H63" s="120"/>
      <c r="I63" s="21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5" customHeight="1" x14ac:dyDescent="0.25">
      <c r="A64" s="88"/>
      <c r="B64" s="91"/>
      <c r="C64" s="91"/>
      <c r="D64" s="92"/>
      <c r="E64" s="118">
        <f t="shared" si="6"/>
        <v>0</v>
      </c>
      <c r="F64" s="118"/>
      <c r="G64" s="119"/>
      <c r="H64" s="120"/>
      <c r="I64" s="21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5" customHeight="1" x14ac:dyDescent="0.25">
      <c r="A65" s="93"/>
      <c r="B65" s="91"/>
      <c r="C65" s="91"/>
      <c r="D65" s="92"/>
      <c r="E65" s="118">
        <f t="shared" si="6"/>
        <v>0</v>
      </c>
      <c r="F65" s="118"/>
      <c r="G65" s="119"/>
      <c r="H65" s="120"/>
      <c r="I65" s="21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5" customHeight="1" x14ac:dyDescent="0.25">
      <c r="A66" s="93"/>
      <c r="B66" s="91"/>
      <c r="C66" s="91"/>
      <c r="D66" s="92"/>
      <c r="E66" s="118">
        <f t="shared" si="6"/>
        <v>0</v>
      </c>
      <c r="F66" s="118"/>
      <c r="G66" s="119"/>
      <c r="H66" s="120"/>
      <c r="I66" s="21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5" customHeight="1" x14ac:dyDescent="0.25">
      <c r="A67" s="93"/>
      <c r="B67" s="91"/>
      <c r="C67" s="91"/>
      <c r="D67" s="92"/>
      <c r="E67" s="118">
        <f t="shared" si="6"/>
        <v>0</v>
      </c>
      <c r="F67" s="118"/>
      <c r="G67" s="119"/>
      <c r="H67" s="120"/>
      <c r="I67" s="21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5" customHeight="1" thickBot="1" x14ac:dyDescent="0.3">
      <c r="A68" s="94"/>
      <c r="B68" s="95"/>
      <c r="C68" s="95"/>
      <c r="D68" s="96"/>
      <c r="E68" s="121">
        <f t="shared" si="6"/>
        <v>0</v>
      </c>
      <c r="F68" s="121"/>
      <c r="G68" s="122"/>
      <c r="H68" s="123"/>
      <c r="I68" s="21"/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18.75" customHeight="1" thickBot="1" x14ac:dyDescent="0.3">
      <c r="A69" s="124" t="s">
        <v>17</v>
      </c>
      <c r="B69" s="125"/>
      <c r="C69" s="125"/>
      <c r="D69" s="125"/>
      <c r="E69" s="126">
        <f>SUM(E61:F68)</f>
        <v>0</v>
      </c>
      <c r="F69" s="127"/>
      <c r="G69" s="20"/>
      <c r="H69" s="20"/>
      <c r="I69" s="21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5" customHeight="1" thickBot="1" x14ac:dyDescent="0.3">
      <c r="I70" s="21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8.75" customHeight="1" thickBot="1" x14ac:dyDescent="0.3">
      <c r="A71" s="105" t="s">
        <v>18</v>
      </c>
      <c r="B71" s="106"/>
      <c r="C71" s="106"/>
      <c r="D71" s="106"/>
      <c r="E71" s="106"/>
      <c r="F71" s="106"/>
      <c r="G71" s="107"/>
      <c r="I71" s="21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" customHeight="1" x14ac:dyDescent="0.25">
      <c r="A72" s="108" t="s">
        <v>19</v>
      </c>
      <c r="B72" s="110" t="s">
        <v>11</v>
      </c>
      <c r="C72" s="112" t="s">
        <v>13</v>
      </c>
      <c r="D72" s="113"/>
      <c r="E72" s="112" t="s">
        <v>34</v>
      </c>
      <c r="F72" s="113"/>
      <c r="G72" s="116" t="s">
        <v>14</v>
      </c>
      <c r="I72" s="21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" customHeight="1" thickBot="1" x14ac:dyDescent="0.3">
      <c r="A73" s="109"/>
      <c r="B73" s="111"/>
      <c r="C73" s="114"/>
      <c r="D73" s="115"/>
      <c r="E73" s="114"/>
      <c r="F73" s="115"/>
      <c r="G73" s="117"/>
      <c r="I73" s="21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8" customHeight="1" thickBot="1" x14ac:dyDescent="0.3">
      <c r="A74" s="81" t="s">
        <v>20</v>
      </c>
      <c r="B74" s="82" t="s">
        <v>16</v>
      </c>
      <c r="C74" s="98">
        <v>1</v>
      </c>
      <c r="D74" s="99"/>
      <c r="E74" s="100">
        <v>0.4</v>
      </c>
      <c r="F74" s="101"/>
      <c r="G74" s="83">
        <f>ROUND(E69*E74,2)</f>
        <v>0</v>
      </c>
      <c r="I74" s="21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" customHeight="1" x14ac:dyDescent="0.25">
      <c r="I75" s="21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" customHeight="1" x14ac:dyDescent="0.25">
      <c r="I76" s="21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5" customHeight="1" x14ac:dyDescent="0.25">
      <c r="I77" s="21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5" customHeight="1" x14ac:dyDescent="0.25">
      <c r="I78" s="21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8.75" customHeight="1" thickBot="1" x14ac:dyDescent="0.3">
      <c r="I79" s="21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7.25" customHeight="1" thickBot="1" x14ac:dyDescent="0.3">
      <c r="A80" s="78" t="s">
        <v>64</v>
      </c>
      <c r="B80" s="79"/>
      <c r="C80" s="80"/>
      <c r="D80" s="80"/>
      <c r="E80" s="80"/>
      <c r="F80" s="80"/>
      <c r="G80" s="80"/>
      <c r="I80" s="21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9.5" customHeight="1" thickBot="1" x14ac:dyDescent="0.3">
      <c r="A81" s="102" t="s">
        <v>17</v>
      </c>
      <c r="B81" s="103"/>
      <c r="C81" s="103"/>
      <c r="D81" s="103"/>
      <c r="E81" s="103"/>
      <c r="F81" s="104"/>
      <c r="G81" s="78">
        <f>E29+E49+E69</f>
        <v>0</v>
      </c>
      <c r="I81" s="21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9.5" customHeight="1" thickBot="1" x14ac:dyDescent="0.3">
      <c r="A82" s="102" t="s">
        <v>67</v>
      </c>
      <c r="B82" s="103"/>
      <c r="C82" s="103"/>
      <c r="D82" s="103"/>
      <c r="E82" s="103"/>
      <c r="F82" s="104"/>
      <c r="G82" s="78">
        <f>G74+G54+G34</f>
        <v>0</v>
      </c>
      <c r="I82" s="21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8.75" customHeight="1" thickBot="1" x14ac:dyDescent="0.3">
      <c r="A83" s="102" t="s">
        <v>65</v>
      </c>
      <c r="B83" s="103"/>
      <c r="C83" s="103"/>
      <c r="D83" s="103"/>
      <c r="E83" s="103"/>
      <c r="F83" s="104"/>
      <c r="G83" s="78">
        <f>G81+G82</f>
        <v>0</v>
      </c>
      <c r="I83" s="21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8.75" customHeight="1" x14ac:dyDescent="0.25">
      <c r="A84" s="71"/>
      <c r="B84" s="71"/>
      <c r="C84" s="71"/>
      <c r="D84" s="71"/>
      <c r="E84" s="71"/>
      <c r="F84" s="71"/>
      <c r="G84" s="71"/>
      <c r="I84" s="21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8.75" customHeight="1" x14ac:dyDescent="0.25">
      <c r="A85" s="71"/>
      <c r="B85" s="71"/>
      <c r="C85" s="71"/>
      <c r="D85" s="71"/>
      <c r="E85" s="71"/>
      <c r="F85" s="71"/>
      <c r="G85" s="71"/>
      <c r="I85" s="21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5" customHeight="1" x14ac:dyDescent="0.25">
      <c r="I86" s="21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" customHeight="1" thickBot="1" x14ac:dyDescent="0.3">
      <c r="I87" s="21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5.75" thickBot="1" x14ac:dyDescent="0.3">
      <c r="A88" s="153" t="s">
        <v>60</v>
      </c>
      <c r="B88" s="154"/>
      <c r="C88" s="154"/>
      <c r="D88" s="154"/>
      <c r="E88" s="154"/>
      <c r="F88" s="154"/>
      <c r="G88" s="154"/>
      <c r="H88" s="155"/>
      <c r="I88" s="21"/>
    </row>
    <row r="89" spans="1:18" ht="31.5" customHeight="1" x14ac:dyDescent="0.25">
      <c r="A89" s="38" t="s">
        <v>0</v>
      </c>
      <c r="B89" s="156" t="s">
        <v>21</v>
      </c>
      <c r="C89" s="156"/>
      <c r="D89" s="156"/>
      <c r="E89" s="156"/>
      <c r="F89" s="156"/>
      <c r="G89" s="156"/>
      <c r="H89" s="157"/>
    </row>
    <row r="90" spans="1:18" ht="16.5" customHeight="1" x14ac:dyDescent="0.25">
      <c r="A90" s="39" t="s">
        <v>8</v>
      </c>
      <c r="B90" s="143" t="s">
        <v>22</v>
      </c>
      <c r="C90" s="143"/>
      <c r="D90" s="143"/>
      <c r="E90" s="143"/>
      <c r="F90" s="143"/>
      <c r="G90" s="143"/>
      <c r="H90" s="144"/>
    </row>
    <row r="91" spans="1:18" ht="16.5" customHeight="1" x14ac:dyDescent="0.25">
      <c r="A91" s="39" t="s">
        <v>9</v>
      </c>
      <c r="B91" s="143" t="s">
        <v>23</v>
      </c>
      <c r="C91" s="143"/>
      <c r="D91" s="143"/>
      <c r="E91" s="143"/>
      <c r="F91" s="143"/>
      <c r="G91" s="143"/>
      <c r="H91" s="144"/>
    </row>
    <row r="92" spans="1:18" ht="16.5" customHeight="1" x14ac:dyDescent="0.25">
      <c r="A92" s="39" t="s">
        <v>7</v>
      </c>
      <c r="B92" s="143" t="s">
        <v>63</v>
      </c>
      <c r="C92" s="143"/>
      <c r="D92" s="143"/>
      <c r="E92" s="143"/>
      <c r="F92" s="143"/>
      <c r="G92" s="143"/>
      <c r="H92" s="144"/>
    </row>
    <row r="93" spans="1:18" ht="16.5" customHeight="1" x14ac:dyDescent="0.25">
      <c r="A93" s="39" t="s">
        <v>10</v>
      </c>
      <c r="B93" s="147" t="s">
        <v>31</v>
      </c>
      <c r="C93" s="147"/>
      <c r="D93" s="147"/>
      <c r="E93" s="147"/>
      <c r="F93" s="147"/>
      <c r="G93" s="147"/>
      <c r="H93" s="148"/>
      <c r="I93" s="2"/>
    </row>
    <row r="94" spans="1:18" ht="16.5" customHeight="1" x14ac:dyDescent="0.25">
      <c r="A94" s="39" t="s">
        <v>11</v>
      </c>
      <c r="B94" s="145" t="s">
        <v>24</v>
      </c>
      <c r="C94" s="145"/>
      <c r="D94" s="145"/>
      <c r="E94" s="145"/>
      <c r="F94" s="145"/>
      <c r="G94" s="145"/>
      <c r="H94" s="146"/>
      <c r="I94" s="2"/>
    </row>
    <row r="95" spans="1:18" ht="17.25" customHeight="1" x14ac:dyDescent="0.25">
      <c r="A95" s="39" t="s">
        <v>29</v>
      </c>
      <c r="B95" s="145" t="s">
        <v>32</v>
      </c>
      <c r="C95" s="145"/>
      <c r="D95" s="145"/>
      <c r="E95" s="145"/>
      <c r="F95" s="145"/>
      <c r="G95" s="145"/>
      <c r="H95" s="146"/>
      <c r="I95" s="2"/>
    </row>
    <row r="96" spans="1:18" ht="47.25" customHeight="1" x14ac:dyDescent="0.25">
      <c r="A96" s="39" t="s">
        <v>13</v>
      </c>
      <c r="B96" s="143" t="s">
        <v>52</v>
      </c>
      <c r="C96" s="143"/>
      <c r="D96" s="143"/>
      <c r="E96" s="143"/>
      <c r="F96" s="143"/>
      <c r="G96" s="143"/>
      <c r="H96" s="144"/>
      <c r="I96" s="2"/>
    </row>
    <row r="97" spans="1:9" ht="17.25" customHeight="1" x14ac:dyDescent="0.25">
      <c r="A97" s="39" t="s">
        <v>12</v>
      </c>
      <c r="B97" s="145" t="s">
        <v>36</v>
      </c>
      <c r="C97" s="145"/>
      <c r="D97" s="145"/>
      <c r="E97" s="145"/>
      <c r="F97" s="145"/>
      <c r="G97" s="145"/>
      <c r="H97" s="146"/>
      <c r="I97" s="2"/>
    </row>
    <row r="98" spans="1:9" ht="78.75" customHeight="1" x14ac:dyDescent="0.25">
      <c r="A98" s="39" t="s">
        <v>25</v>
      </c>
      <c r="B98" s="143" t="s">
        <v>35</v>
      </c>
      <c r="C98" s="143"/>
      <c r="D98" s="143"/>
      <c r="E98" s="143"/>
      <c r="F98" s="143"/>
      <c r="G98" s="143"/>
      <c r="H98" s="144"/>
    </row>
    <row r="99" spans="1:9" ht="17.25" customHeight="1" x14ac:dyDescent="0.25">
      <c r="A99" s="39" t="s">
        <v>34</v>
      </c>
      <c r="B99" s="143" t="s">
        <v>28</v>
      </c>
      <c r="C99" s="143"/>
      <c r="D99" s="143"/>
      <c r="E99" s="143"/>
      <c r="F99" s="143"/>
      <c r="G99" s="143"/>
      <c r="H99" s="144"/>
    </row>
    <row r="100" spans="1:9" s="25" customFormat="1" ht="17.25" customHeight="1" x14ac:dyDescent="0.25">
      <c r="A100" s="39" t="s">
        <v>26</v>
      </c>
      <c r="B100" s="145" t="s">
        <v>27</v>
      </c>
      <c r="C100" s="145"/>
      <c r="D100" s="145"/>
      <c r="E100" s="145"/>
      <c r="F100" s="145"/>
      <c r="G100" s="145"/>
      <c r="H100" s="146"/>
    </row>
    <row r="101" spans="1:9" s="25" customFormat="1" ht="33" customHeight="1" x14ac:dyDescent="0.25">
      <c r="A101" s="62" t="s">
        <v>55</v>
      </c>
      <c r="B101" s="145" t="s">
        <v>56</v>
      </c>
      <c r="C101" s="145"/>
      <c r="D101" s="145"/>
      <c r="E101" s="145"/>
      <c r="F101" s="145"/>
      <c r="G101" s="145"/>
      <c r="H101" s="146"/>
    </row>
    <row r="102" spans="1:9" s="25" customFormat="1" ht="106.5" customHeight="1" thickBot="1" x14ac:dyDescent="0.3">
      <c r="A102" s="140" t="s">
        <v>37</v>
      </c>
      <c r="B102" s="141"/>
      <c r="C102" s="141"/>
      <c r="D102" s="141"/>
      <c r="E102" s="141"/>
      <c r="F102" s="141"/>
      <c r="G102" s="141"/>
      <c r="H102" s="142"/>
      <c r="I102" s="26"/>
    </row>
    <row r="103" spans="1:9" s="25" customFormat="1" ht="16.5" customHeight="1" x14ac:dyDescent="0.25">
      <c r="A103" s="61"/>
      <c r="B103" s="61"/>
      <c r="C103" s="61"/>
      <c r="D103" s="61"/>
      <c r="E103" s="61"/>
      <c r="F103" s="61"/>
      <c r="G103" s="61"/>
      <c r="H103" s="61"/>
      <c r="I103" s="26"/>
    </row>
    <row r="104" spans="1:9" s="25" customFormat="1" ht="16.5" customHeight="1" x14ac:dyDescent="0.25">
      <c r="A104" s="61"/>
      <c r="B104" s="61"/>
      <c r="C104" s="61"/>
      <c r="D104" s="61"/>
      <c r="E104" s="61"/>
      <c r="F104" s="61"/>
      <c r="G104" s="61"/>
      <c r="H104" s="61"/>
      <c r="I104" s="26"/>
    </row>
    <row r="105" spans="1:9" s="25" customFormat="1" ht="15" customHeight="1" thickBot="1" x14ac:dyDescent="0.3">
      <c r="A105" s="27"/>
      <c r="B105" s="28"/>
      <c r="C105" s="29"/>
      <c r="D105" s="29"/>
      <c r="E105" s="29"/>
      <c r="F105" s="29"/>
      <c r="G105" s="30"/>
      <c r="H105" s="29"/>
      <c r="I105" s="1"/>
    </row>
    <row r="106" spans="1:9" s="25" customFormat="1" ht="15" customHeight="1" thickBot="1" x14ac:dyDescent="0.3">
      <c r="A106" s="60" t="s">
        <v>45</v>
      </c>
      <c r="B106" s="58"/>
      <c r="C106" s="21"/>
      <c r="D106" s="21"/>
      <c r="E106" s="21"/>
      <c r="F106" s="21"/>
      <c r="G106" s="31"/>
      <c r="H106" s="21"/>
      <c r="I106" s="1"/>
    </row>
    <row r="107" spans="1:9" s="25" customFormat="1" ht="15" customHeight="1" x14ac:dyDescent="0.25">
      <c r="A107" s="59" t="s">
        <v>46</v>
      </c>
      <c r="B107" s="55" t="s">
        <v>47</v>
      </c>
      <c r="C107" s="21"/>
      <c r="D107" s="21"/>
      <c r="E107" s="21"/>
      <c r="F107" s="21"/>
      <c r="G107" s="31"/>
      <c r="H107" s="21"/>
      <c r="I107" s="1"/>
    </row>
    <row r="108" spans="1:9" s="25" customFormat="1" ht="15" customHeight="1" x14ac:dyDescent="0.25">
      <c r="A108" s="54" t="s">
        <v>48</v>
      </c>
      <c r="B108" s="55" t="s">
        <v>43</v>
      </c>
      <c r="C108" s="21"/>
      <c r="D108" s="21"/>
      <c r="E108" s="21"/>
      <c r="F108" s="21"/>
      <c r="G108" s="31"/>
      <c r="H108" s="21"/>
      <c r="I108" s="1"/>
    </row>
    <row r="109" spans="1:9" s="25" customFormat="1" ht="15" customHeight="1" x14ac:dyDescent="0.25">
      <c r="A109" s="54" t="s">
        <v>50</v>
      </c>
      <c r="B109" s="55" t="s">
        <v>49</v>
      </c>
      <c r="C109" s="21"/>
      <c r="D109" s="21"/>
      <c r="E109" s="21"/>
      <c r="F109" s="21"/>
      <c r="G109" s="31"/>
      <c r="H109" s="21"/>
      <c r="I109" s="1"/>
    </row>
    <row r="110" spans="1:9" s="25" customFormat="1" ht="15" customHeight="1" thickBot="1" x14ac:dyDescent="0.3">
      <c r="A110" s="56" t="s">
        <v>51</v>
      </c>
      <c r="B110" s="57" t="s">
        <v>44</v>
      </c>
      <c r="C110" s="21"/>
      <c r="D110" s="21"/>
      <c r="E110" s="21"/>
      <c r="F110" s="21"/>
      <c r="G110" s="31"/>
      <c r="H110" s="21"/>
      <c r="I110" s="1"/>
    </row>
    <row r="111" spans="1:9" s="25" customFormat="1" ht="15" customHeight="1" x14ac:dyDescent="0.25">
      <c r="C111" s="21"/>
      <c r="D111" s="21"/>
      <c r="E111" s="21"/>
      <c r="F111" s="21"/>
      <c r="G111" s="31"/>
      <c r="H111" s="21"/>
      <c r="I111" s="1"/>
    </row>
    <row r="112" spans="1:9" s="27" customFormat="1" ht="15" customHeight="1" x14ac:dyDescent="0.25">
      <c r="A112" s="25"/>
      <c r="B112" s="25"/>
      <c r="C112" s="21"/>
      <c r="D112" s="21"/>
      <c r="E112" s="21"/>
      <c r="F112" s="21"/>
      <c r="G112" s="31"/>
      <c r="H112" s="21"/>
      <c r="I112" s="1"/>
    </row>
    <row r="113" spans="1:20" s="27" customFormat="1" ht="15" customHeight="1" x14ac:dyDescent="0.25">
      <c r="A113" s="25"/>
      <c r="B113" s="25"/>
      <c r="C113" s="21"/>
      <c r="D113" s="21"/>
      <c r="E113" s="21"/>
      <c r="F113" s="21"/>
      <c r="G113" s="31"/>
      <c r="H113" s="21"/>
      <c r="I113" s="1"/>
    </row>
    <row r="114" spans="1:20" s="27" customFormat="1" ht="15" customHeight="1" x14ac:dyDescent="0.25">
      <c r="A114" s="65" t="s">
        <v>57</v>
      </c>
      <c r="B114" s="25"/>
      <c r="C114" s="21"/>
      <c r="D114" s="21"/>
      <c r="E114" s="21"/>
      <c r="F114" s="21"/>
      <c r="G114" s="31"/>
      <c r="H114" s="21"/>
      <c r="I114" s="1"/>
    </row>
    <row r="115" spans="1:20" s="27" customFormat="1" ht="39" customHeight="1" x14ac:dyDescent="0.25">
      <c r="A115" s="63" t="s">
        <v>53</v>
      </c>
      <c r="B115" s="25"/>
      <c r="C115" s="21"/>
      <c r="D115" s="21"/>
      <c r="E115" s="21"/>
      <c r="F115" s="21"/>
      <c r="G115" s="31"/>
      <c r="H115" s="21"/>
      <c r="I115" s="1"/>
    </row>
    <row r="116" spans="1:20" s="27" customFormat="1" ht="40.5" customHeight="1" x14ac:dyDescent="0.25">
      <c r="A116" s="63" t="s">
        <v>54</v>
      </c>
      <c r="B116" s="28"/>
      <c r="C116" s="29"/>
      <c r="D116" s="29"/>
      <c r="E116" s="29"/>
      <c r="F116" s="29"/>
      <c r="G116" s="30"/>
      <c r="H116" s="29"/>
      <c r="I116" s="1"/>
    </row>
    <row r="117" spans="1:20" s="27" customFormat="1" ht="48" customHeight="1" x14ac:dyDescent="0.25">
      <c r="A117" s="63" t="s">
        <v>66</v>
      </c>
      <c r="B117" s="28"/>
      <c r="C117" s="29"/>
      <c r="D117" s="29"/>
      <c r="E117" s="29"/>
      <c r="F117" s="29"/>
      <c r="G117" s="30"/>
      <c r="H117" s="29"/>
      <c r="I117" s="1"/>
    </row>
    <row r="118" spans="1:20" s="32" customFormat="1" ht="15" customHeight="1" x14ac:dyDescent="0.25">
      <c r="A118"/>
      <c r="B118" s="28"/>
      <c r="C118" s="29"/>
      <c r="D118" s="29"/>
      <c r="E118" s="29"/>
      <c r="F118" s="29"/>
      <c r="G118" s="30"/>
      <c r="H118" s="29"/>
      <c r="I118" s="1"/>
    </row>
    <row r="119" spans="1:20" ht="15" customHeight="1" x14ac:dyDescent="0.25">
      <c r="A119" s="32"/>
      <c r="B119" s="33"/>
      <c r="C119" s="30"/>
      <c r="D119" s="30"/>
      <c r="E119" s="30"/>
      <c r="F119" s="30"/>
      <c r="G119" s="32"/>
      <c r="H119" s="32"/>
    </row>
    <row r="120" spans="1:20" ht="15" customHeight="1" x14ac:dyDescent="0.25">
      <c r="A120" s="32"/>
      <c r="B120" s="33"/>
      <c r="C120" s="30"/>
      <c r="D120" s="30"/>
      <c r="E120" s="30"/>
      <c r="F120" s="30"/>
      <c r="G120" s="32"/>
      <c r="H120" s="32"/>
    </row>
    <row r="121" spans="1:20" ht="15" customHeight="1" x14ac:dyDescent="0.25">
      <c r="A121" s="32"/>
      <c r="B121" s="33"/>
      <c r="C121" s="30"/>
      <c r="D121" s="30"/>
      <c r="E121" s="30"/>
      <c r="F121" s="30"/>
      <c r="G121" s="32"/>
      <c r="H121" s="32"/>
    </row>
    <row r="122" spans="1:20" ht="15" customHeight="1" x14ac:dyDescent="0.25">
      <c r="G122" s="2"/>
      <c r="H122" s="2"/>
    </row>
    <row r="123" spans="1:20" ht="15" customHeight="1" x14ac:dyDescent="0.25">
      <c r="G123" s="2"/>
      <c r="H123" s="2"/>
    </row>
    <row r="124" spans="1:20" ht="15" customHeight="1" x14ac:dyDescent="0.25">
      <c r="G124" s="2"/>
      <c r="H124" s="2"/>
    </row>
    <row r="125" spans="1:20" ht="15" customHeight="1" x14ac:dyDescent="0.25">
      <c r="G125" s="2"/>
      <c r="H125" s="2"/>
    </row>
    <row r="126" spans="1:20" ht="15" customHeight="1" x14ac:dyDescent="0.25">
      <c r="G126" s="2"/>
      <c r="H126" s="2"/>
    </row>
    <row r="127" spans="1:20" s="8" customFormat="1" ht="15" customHeight="1" x14ac:dyDescent="0.25">
      <c r="A127" s="2"/>
      <c r="B127" s="7"/>
      <c r="G127" s="2"/>
      <c r="H127" s="2"/>
      <c r="I127" s="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s="8" customFormat="1" ht="15" customHeight="1" x14ac:dyDescent="0.25">
      <c r="A128" s="2"/>
      <c r="B128" s="7"/>
      <c r="G128" s="2"/>
      <c r="H128" s="2"/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s="8" customFormat="1" ht="15" customHeight="1" x14ac:dyDescent="0.25">
      <c r="A129" s="2"/>
      <c r="B129" s="7"/>
      <c r="G129" s="2"/>
      <c r="H129" s="2"/>
      <c r="I129" s="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s="8" customFormat="1" x14ac:dyDescent="0.25">
      <c r="A130" s="2"/>
      <c r="B130" s="7"/>
      <c r="G130" s="2"/>
      <c r="H130" s="2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s="8" customFormat="1" x14ac:dyDescent="0.25">
      <c r="A131" s="2"/>
      <c r="B131" s="7"/>
      <c r="G131" s="2"/>
      <c r="H131" s="2"/>
      <c r="I131" s="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</sheetData>
  <sheetProtection selectLockedCells="1"/>
  <protectedRanges>
    <protectedRange sqref="A29 A49 A69" name="Rozsah3"/>
    <protectedRange sqref="F30:G30 G29 G21:H28 C29:E29 C34:G35 G49 G41:H48 D41:E48 C49:E49 C74:G74 D21:E28 C54:G54 G69 G61:H68 D61:E68 C69:E69" name="Rozsah2"/>
  </protectedRanges>
  <dataConsolidate/>
  <mergeCells count="127">
    <mergeCell ref="A1:H1"/>
    <mergeCell ref="A7:H8"/>
    <mergeCell ref="B10:H10"/>
    <mergeCell ref="B11:H11"/>
    <mergeCell ref="B12:H12"/>
    <mergeCell ref="B17:H17"/>
    <mergeCell ref="B13:H13"/>
    <mergeCell ref="B14:H14"/>
    <mergeCell ref="A18:H18"/>
    <mergeCell ref="A19:A20"/>
    <mergeCell ref="B19:B20"/>
    <mergeCell ref="C19:C20"/>
    <mergeCell ref="D19:D20"/>
    <mergeCell ref="E19:F20"/>
    <mergeCell ref="G19:H20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A31:G31"/>
    <mergeCell ref="A32:A33"/>
    <mergeCell ref="B32:B33"/>
    <mergeCell ref="C32:D33"/>
    <mergeCell ref="E32:F33"/>
    <mergeCell ref="G32:G33"/>
    <mergeCell ref="E27:F27"/>
    <mergeCell ref="G27:H27"/>
    <mergeCell ref="E28:F28"/>
    <mergeCell ref="G28:H28"/>
    <mergeCell ref="A29:D29"/>
    <mergeCell ref="E29:F29"/>
    <mergeCell ref="B91:H91"/>
    <mergeCell ref="B92:H92"/>
    <mergeCell ref="B93:H93"/>
    <mergeCell ref="B94:H94"/>
    <mergeCell ref="B95:H95"/>
    <mergeCell ref="C34:D34"/>
    <mergeCell ref="E34:F34"/>
    <mergeCell ref="A88:H88"/>
    <mergeCell ref="B89:H89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A102:H102"/>
    <mergeCell ref="B37:H37"/>
    <mergeCell ref="A38:H38"/>
    <mergeCell ref="A39:A40"/>
    <mergeCell ref="B39:B40"/>
    <mergeCell ref="C39:C40"/>
    <mergeCell ref="D39:D40"/>
    <mergeCell ref="E39:F40"/>
    <mergeCell ref="G39:H40"/>
    <mergeCell ref="E41:F41"/>
    <mergeCell ref="B96:H96"/>
    <mergeCell ref="B97:H97"/>
    <mergeCell ref="B98:H98"/>
    <mergeCell ref="B99:H99"/>
    <mergeCell ref="B100:H100"/>
    <mergeCell ref="B101:H101"/>
    <mergeCell ref="B90:H90"/>
    <mergeCell ref="A51:G51"/>
    <mergeCell ref="A52:A53"/>
    <mergeCell ref="B52:B53"/>
    <mergeCell ref="C52:D53"/>
    <mergeCell ref="E52:F53"/>
    <mergeCell ref="G52:G53"/>
    <mergeCell ref="C54:D54"/>
    <mergeCell ref="A49:D49"/>
    <mergeCell ref="E49:F49"/>
    <mergeCell ref="E61:F61"/>
    <mergeCell ref="G61:H61"/>
    <mergeCell ref="E62:F62"/>
    <mergeCell ref="G62:H62"/>
    <mergeCell ref="E63:F63"/>
    <mergeCell ref="G63:H63"/>
    <mergeCell ref="E54:F54"/>
    <mergeCell ref="B57:H57"/>
    <mergeCell ref="A58:H58"/>
    <mergeCell ref="A59:A60"/>
    <mergeCell ref="B59:B60"/>
    <mergeCell ref="C59:C60"/>
    <mergeCell ref="D59:D60"/>
    <mergeCell ref="E59:F60"/>
    <mergeCell ref="G59:H60"/>
    <mergeCell ref="E67:F67"/>
    <mergeCell ref="G67:H67"/>
    <mergeCell ref="E68:F68"/>
    <mergeCell ref="G68:H68"/>
    <mergeCell ref="A69:D69"/>
    <mergeCell ref="E69:F69"/>
    <mergeCell ref="E64:F64"/>
    <mergeCell ref="G64:H64"/>
    <mergeCell ref="E65:F65"/>
    <mergeCell ref="G65:H65"/>
    <mergeCell ref="E66:F66"/>
    <mergeCell ref="G66:H66"/>
    <mergeCell ref="C74:D74"/>
    <mergeCell ref="E74:F74"/>
    <mergeCell ref="A81:F81"/>
    <mergeCell ref="A83:F83"/>
    <mergeCell ref="A71:G71"/>
    <mergeCell ref="A72:A73"/>
    <mergeCell ref="B72:B73"/>
    <mergeCell ref="C72:D73"/>
    <mergeCell ref="E72:F73"/>
    <mergeCell ref="G72:G73"/>
    <mergeCell ref="A82:F82"/>
  </mergeCells>
  <conditionalFormatting sqref="A80">
    <cfRule type="expression" dxfId="5" priority="1">
      <formula>#REF!="nie"</formula>
    </cfRule>
  </conditionalFormatting>
  <conditionalFormatting sqref="E29">
    <cfRule type="expression" dxfId="4" priority="6">
      <formula>#REF!="nie"</formula>
    </cfRule>
  </conditionalFormatting>
  <conditionalFormatting sqref="E49">
    <cfRule type="expression" dxfId="3" priority="4">
      <formula>#REF!="nie"</formula>
    </cfRule>
  </conditionalFormatting>
  <conditionalFormatting sqref="E69">
    <cfRule type="expression" dxfId="2" priority="2">
      <formula>#REF!="nie"</formula>
    </cfRule>
  </conditionalFormatting>
  <conditionalFormatting sqref="G81:G83">
    <cfRule type="expression" dxfId="1" priority="3">
      <formula>#REF!="nie"</formula>
    </cfRule>
  </conditionalFormatting>
  <dataValidations count="4">
    <dataValidation type="list" allowBlank="1" showInputMessage="1" showErrorMessage="1" sqref="B21:B28 B41:B48 B61:B68" xr:uid="{27EA4FF2-6D3D-476B-B607-DBB6BC24D809}">
      <formula1>$B$108:$B$110</formula1>
    </dataValidation>
    <dataValidation type="list" allowBlank="1" showInputMessage="1" showErrorMessage="1" sqref="B17:H17 B37:H37 B57:H57" xr:uid="{F936E28C-565D-4F65-B48B-4938C943C29C}">
      <formula1>$A$115:$A$117</formula1>
    </dataValidation>
    <dataValidation allowBlank="1" showErrorMessage="1" sqref="A16 A18 A29:D29 A38 A49:D49 A58 A69:D69" xr:uid="{7DD6CA31-77F6-4BF8-99C1-8D178CB4BD18}"/>
    <dataValidation type="list" allowBlank="1" showInputMessage="1" showErrorMessage="1" sqref="K8" xr:uid="{C594C5BA-0169-4B26-A232-43D7BCE9C1A0}">
      <formula1>$L$12:$L$12</formula1>
    </dataValidation>
  </dataValidations>
  <pageMargins left="0.39370078740157483" right="0.39370078740157483" top="0.47244094488188981" bottom="0.39370078740157483" header="0.31496062992125984" footer="0.31496062992125984"/>
  <pageSetup paperSize="9" scale="57" fitToHeight="0" orientation="landscape" horizontalDpi="4294967293" r:id="rId1"/>
  <headerFooter>
    <oddFooter>&amp;C&amp;"Arial Narrow,Normálne"&amp;P</oddFooter>
  </headerFooter>
  <rowBreaks count="1" manualBreakCount="1">
    <brk id="8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zoomScale="90" zoomScaleNormal="90" workbookViewId="0">
      <selection activeCell="A18" sqref="A18:B18"/>
    </sheetView>
  </sheetViews>
  <sheetFormatPr defaultRowHeight="15" x14ac:dyDescent="0.25"/>
  <cols>
    <col min="1" max="1" width="31" customWidth="1"/>
    <col min="2" max="2" width="65.85546875" customWidth="1"/>
    <col min="3" max="3" width="22.5703125" customWidth="1"/>
    <col min="4" max="4" width="11.5703125" customWidth="1"/>
    <col min="5" max="5" width="10.85546875" customWidth="1"/>
    <col min="6" max="6" width="20" customWidth="1"/>
  </cols>
  <sheetData>
    <row r="1" spans="1:10" ht="15.75" x14ac:dyDescent="0.25">
      <c r="A1" s="224" t="s">
        <v>33</v>
      </c>
      <c r="B1" s="224"/>
      <c r="C1" s="224"/>
      <c r="D1" s="224"/>
      <c r="E1" s="224"/>
      <c r="F1" s="224"/>
    </row>
    <row r="2" spans="1:10" ht="16.5" x14ac:dyDescent="0.3">
      <c r="A2" s="49"/>
      <c r="B2" s="49"/>
      <c r="C2" s="49"/>
      <c r="D2" s="49"/>
      <c r="E2" s="49"/>
      <c r="F2" s="49"/>
    </row>
    <row r="3" spans="1:10" ht="16.5" x14ac:dyDescent="0.3">
      <c r="A3" s="50"/>
      <c r="B3" s="49"/>
      <c r="C3" s="49"/>
      <c r="D3" s="49"/>
      <c r="E3" s="49"/>
      <c r="F3" s="49"/>
    </row>
    <row r="4" spans="1:10" ht="16.5" x14ac:dyDescent="0.3">
      <c r="A4" s="49"/>
      <c r="B4" s="49"/>
      <c r="C4" s="49"/>
      <c r="D4" s="49"/>
      <c r="E4" s="49"/>
      <c r="F4" s="49"/>
    </row>
    <row r="5" spans="1:10" ht="16.5" x14ac:dyDescent="0.3">
      <c r="A5" s="49"/>
      <c r="B5" s="49"/>
      <c r="C5" s="49"/>
      <c r="D5" s="49"/>
      <c r="E5" s="49"/>
      <c r="F5" s="49"/>
    </row>
    <row r="6" spans="1:10" ht="16.5" x14ac:dyDescent="0.3">
      <c r="A6" s="49"/>
      <c r="B6" s="49"/>
      <c r="C6" s="49"/>
      <c r="D6" s="49"/>
      <c r="E6" s="49"/>
      <c r="F6" s="49"/>
    </row>
    <row r="7" spans="1:10" ht="16.5" x14ac:dyDescent="0.3">
      <c r="A7" s="49"/>
      <c r="B7" s="49"/>
      <c r="C7" s="49"/>
      <c r="D7" s="49"/>
      <c r="E7" s="49"/>
      <c r="F7" s="49"/>
    </row>
    <row r="8" spans="1:10" ht="21" x14ac:dyDescent="0.25">
      <c r="A8" s="225" t="s">
        <v>38</v>
      </c>
      <c r="B8" s="225"/>
      <c r="C8" s="225"/>
      <c r="D8" s="225"/>
      <c r="E8" s="225"/>
      <c r="F8" s="225"/>
    </row>
    <row r="9" spans="1:10" ht="21" thickBot="1" x14ac:dyDescent="0.35">
      <c r="A9" s="51"/>
      <c r="B9" s="51"/>
      <c r="C9" s="51"/>
      <c r="D9" s="51"/>
      <c r="E9" s="51"/>
      <c r="F9" s="51"/>
    </row>
    <row r="10" spans="1:10" ht="18" customHeight="1" thickBot="1" x14ac:dyDescent="0.3">
      <c r="A10" s="67" t="s">
        <v>39</v>
      </c>
      <c r="B10" s="226">
        <f>'Podrobný rozpočet projektu'!B13</f>
        <v>0</v>
      </c>
      <c r="C10" s="227"/>
      <c r="D10" s="227"/>
      <c r="E10" s="227"/>
      <c r="F10" s="228"/>
    </row>
    <row r="11" spans="1:10" ht="22.5" customHeight="1" thickBot="1" x14ac:dyDescent="0.3">
      <c r="A11" s="68" t="s">
        <v>40</v>
      </c>
      <c r="B11" s="226">
        <f>'Podrobný rozpočet projektu'!B14</f>
        <v>0</v>
      </c>
      <c r="C11" s="227"/>
      <c r="D11" s="227"/>
      <c r="E11" s="227"/>
      <c r="F11" s="228"/>
    </row>
    <row r="12" spans="1:10" ht="15.75" x14ac:dyDescent="0.25">
      <c r="A12" s="52"/>
      <c r="B12" s="52"/>
      <c r="C12" s="52"/>
      <c r="D12" s="52"/>
      <c r="E12" s="52"/>
      <c r="F12" s="52"/>
    </row>
    <row r="13" spans="1:10" ht="207.95" customHeight="1" x14ac:dyDescent="0.25">
      <c r="A13" s="229" t="s">
        <v>61</v>
      </c>
      <c r="B13" s="229"/>
      <c r="C13" s="229"/>
      <c r="D13" s="229"/>
      <c r="E13" s="229"/>
      <c r="F13" s="229"/>
      <c r="J13" s="69"/>
    </row>
    <row r="14" spans="1:10" ht="15.75" thickBot="1" x14ac:dyDescent="0.3"/>
    <row r="15" spans="1:10" x14ac:dyDescent="0.25">
      <c r="A15" s="221" t="s">
        <v>41</v>
      </c>
      <c r="B15" s="222"/>
      <c r="C15" s="222"/>
      <c r="D15" s="222"/>
      <c r="E15" s="222"/>
      <c r="F15" s="223"/>
    </row>
    <row r="16" spans="1:10" ht="35.1" customHeight="1" x14ac:dyDescent="0.25">
      <c r="A16" s="209" t="s">
        <v>58</v>
      </c>
      <c r="B16" s="210"/>
      <c r="C16" s="211">
        <f>'Podrobný rozpočet projektu'!G83</f>
        <v>0</v>
      </c>
      <c r="D16" s="211"/>
      <c r="E16" s="211"/>
      <c r="F16" s="212"/>
    </row>
    <row r="17" spans="1:6" ht="29.1" customHeight="1" x14ac:dyDescent="0.25">
      <c r="A17" s="219" t="s">
        <v>42</v>
      </c>
      <c r="B17" s="220"/>
      <c r="C17" s="213"/>
      <c r="D17" s="213"/>
      <c r="E17" s="213"/>
      <c r="F17" s="214"/>
    </row>
    <row r="18" spans="1:6" ht="27.95" customHeight="1" thickBot="1" x14ac:dyDescent="0.3">
      <c r="A18" s="215" t="s">
        <v>59</v>
      </c>
      <c r="B18" s="216"/>
      <c r="C18" s="217" t="e">
        <f>SUM(C16/C17)</f>
        <v>#DIV/0!</v>
      </c>
      <c r="D18" s="217"/>
      <c r="E18" s="217"/>
      <c r="F18" s="218"/>
    </row>
    <row r="19" spans="1:6" ht="15.75" x14ac:dyDescent="0.25">
      <c r="A19" s="52"/>
      <c r="B19" s="52"/>
      <c r="C19" s="52"/>
      <c r="D19" s="52"/>
      <c r="E19" s="53"/>
      <c r="F19" s="53"/>
    </row>
    <row r="20" spans="1:6" ht="15.75" x14ac:dyDescent="0.25">
      <c r="A20" s="52"/>
      <c r="B20" s="52"/>
      <c r="C20" s="52"/>
      <c r="D20" s="52"/>
      <c r="E20" s="52"/>
      <c r="F20" s="52"/>
    </row>
    <row r="24" spans="1:6" x14ac:dyDescent="0.25">
      <c r="A24" s="208"/>
      <c r="B24" s="208"/>
    </row>
    <row r="25" spans="1:6" x14ac:dyDescent="0.25">
      <c r="A25" s="66"/>
    </row>
    <row r="26" spans="1:6" x14ac:dyDescent="0.25">
      <c r="A26" s="66"/>
    </row>
  </sheetData>
  <mergeCells count="13">
    <mergeCell ref="A15:F15"/>
    <mergeCell ref="A1:F1"/>
    <mergeCell ref="A8:F8"/>
    <mergeCell ref="B10:F10"/>
    <mergeCell ref="B11:F11"/>
    <mergeCell ref="A13:F13"/>
    <mergeCell ref="A24:B24"/>
    <mergeCell ref="A16:B16"/>
    <mergeCell ref="C16:F16"/>
    <mergeCell ref="C17:F17"/>
    <mergeCell ref="A18:B18"/>
    <mergeCell ref="C18:F18"/>
    <mergeCell ref="A17:B17"/>
  </mergeCells>
  <conditionalFormatting sqref="C16:F16">
    <cfRule type="containsText" dxfId="0" priority="1" operator="containsText" text="zvoľte status DPH">
      <formula>NOT(ISERROR(SEARCH("zvoľte status DPH",C16)))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0 5 + X A q i F j +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X G 2 b r C 3 j T 6 M a 6 M P 9 Y M d A F B L A w Q U A A I A C A A H T n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0 5 + X C i K R 7 g O A A A A E Q A A A B M A H A B G b 3 J t d W x h c y 9 T Z W N 0 a W 9 u M S 5 t I K I Y A C i g F A A A A A A A A A A A A A A A A A A A A A A A A A A A A C t O T S 7 J z M 9 T C I b Q h t Y A U E s B A i 0 A F A A C A A g A B 0 5 + X A q i F j + m A A A A 9 g A A A B I A A A A A A A A A A A A A A A A A A A A A A E N v b m Z p Z y 9 Q Y W N r Y W d l L n h t b F B L A Q I t A B Q A A g A I A A d O f l w P y u m r p A A A A O k A A A A T A A A A A A A A A A A A A A A A A P I A A A B b Q 2 9 u d G V u d F 9 U e X B l c 1 0 u e G 1 s U E s B A i 0 A F A A C A A g A B 0 5 +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D J T f I x j N h A j H 8 P 0 h 9 / u J 4 A A A A A A g A A A A A A E G Y A A A A B A A A g A A A A / l c H d 5 l 5 C B 9 N e P m L Z S R Q B e q i U X J H z F X q v / + s k 5 x V g b A A A A A A D o A A A A A C A A A g A A A A k a T f a Z 3 o Q c h + K G E 6 h E 6 x a a M b M u r Q + W G q B A 3 w s 7 p c T / N Q A A A A g p s P V L l Q F 0 9 F n h G K W k E h j p a W W 2 v b W V B d i 5 5 2 L n O 0 i d j G 5 3 0 u r w L 7 M + l 0 W Y 4 A + F O V 5 u V k s g U 7 4 t 0 4 M 1 M p Z U G F M G W D 5 2 o 2 S N 5 s j k n p / b x Y S P 9 A A A A A 1 3 e + X B k d I I B b b j r F I 0 M I N 6 E p / E u c c w o 5 A x g C Z i J w D g t x w q 6 O r m e A F g n N X m 2 J H z g o 3 + N p 1 9 P y k Z 6 9 q G 7 y X G F 3 O g = = < / D a t a M a s h u p > 
</file>

<file path=customXml/itemProps1.xml><?xml version="1.0" encoding="utf-8"?>
<ds:datastoreItem xmlns:ds="http://schemas.openxmlformats.org/officeDocument/2006/customXml" ds:itemID="{A5E8A7EF-BB73-4855-9D7A-DB23009925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6</vt:i4>
      </vt:variant>
    </vt:vector>
  </HeadingPairs>
  <TitlesOfParts>
    <vt:vector size="8" baseType="lpstr">
      <vt:lpstr>Podrobný rozpočet projektu</vt:lpstr>
      <vt:lpstr>Hodnota za peniaze</vt:lpstr>
      <vt:lpstr>'Podrobný rozpočet projektu'!A__Podpora_vzájomného_učenia__desegregácie_a_súdržnosti__opatrenia_proti_rómskemu_rasizmu</vt:lpstr>
      <vt:lpstr>'Podrobný rozpočet projektu'!B__Aktivizácia_mladých_ľudí_v_MRK_s_uplatnením_inkluzívneho_prístupu_pre_úspešné_začlenenie_do_spoločnosti</vt:lpstr>
      <vt:lpstr>'Podrobný rozpočet projektu'!C__Aktivizácia_rómskych_dievčat_a_žien_k_ich_vyššej_účasti_vo_vzdelávaní__na_trhu_práce__ako_aj_v_programoch_zameraných_na_lepšie_podmienky_ich_bývania_a_zdravia</vt:lpstr>
      <vt:lpstr>'Podrobný rozpočet projektu'!Koordinátor</vt:lpstr>
      <vt:lpstr>'Podrobný rozpočet projektu'!Oblasť_tlače</vt:lpstr>
      <vt:lpstr>'Podrobný rozpočet projektu'!projekt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Lenka</dc:creator>
  <cp:lastModifiedBy>Kročková Ivana</cp:lastModifiedBy>
  <cp:lastPrinted>2026-05-20T10:00:25Z</cp:lastPrinted>
  <dcterms:created xsi:type="dcterms:W3CDTF">2015-06-05T18:19:34Z</dcterms:created>
  <dcterms:modified xsi:type="dcterms:W3CDTF">2026-05-20T10:08:44Z</dcterms:modified>
</cp:coreProperties>
</file>